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CS\Projects\MEAS-AAM\60623937_Koch Chicago\500-Deliverables\EPA Files\2021\05_May21\"/>
    </mc:Choice>
  </mc:AlternateContent>
  <xr:revisionPtr revIDLastSave="0" documentId="13_ncr:1_{EB79FEFF-0360-4F9F-9134-806EE306E5A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ll Hourly" sheetId="1" r:id="rId1"/>
    <sheet name="ST_Met" sheetId="2" r:id="rId2"/>
    <sheet name="Legend" sheetId="4" r:id="rId3"/>
    <sheet name="Statistics" sheetId="3" r:id="rId4"/>
  </sheets>
  <definedNames>
    <definedName name="_xlnm._FilterDatabase" localSheetId="0" hidden="1">'All Hourly'!$A$5:$M$725</definedName>
    <definedName name="_xlnm._FilterDatabase" localSheetId="1" hidden="1">ST_Met!$A$6:$J$6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3" l="1"/>
  <c r="C12" i="3" l="1"/>
  <c r="D12" i="3"/>
  <c r="E12" i="3"/>
  <c r="F12" i="3"/>
  <c r="G12" i="3"/>
  <c r="C11" i="3"/>
  <c r="D11" i="3"/>
  <c r="E11" i="3"/>
  <c r="F11" i="3"/>
  <c r="G11" i="3"/>
  <c r="C10" i="3"/>
  <c r="D10" i="3"/>
  <c r="E10" i="3"/>
  <c r="F10" i="3"/>
  <c r="G10" i="3"/>
  <c r="C9" i="3"/>
  <c r="D9" i="3"/>
  <c r="E9" i="3"/>
  <c r="F9" i="3"/>
  <c r="G9" i="3"/>
  <c r="C8" i="3"/>
  <c r="D8" i="3"/>
  <c r="E8" i="3"/>
  <c r="F8" i="3"/>
  <c r="G8" i="3"/>
  <c r="C7" i="3"/>
  <c r="D7" i="3"/>
  <c r="E7" i="3"/>
  <c r="F7" i="3"/>
  <c r="G7" i="3"/>
  <c r="B7" i="3"/>
  <c r="B12" i="3"/>
  <c r="B11" i="3"/>
  <c r="B10" i="3"/>
  <c r="B9" i="3"/>
  <c r="B8" i="3"/>
  <c r="G6" i="3"/>
  <c r="C6" i="3"/>
  <c r="D6" i="3"/>
  <c r="E6" i="3"/>
  <c r="F6" i="3"/>
  <c r="B6" i="3"/>
  <c r="C5" i="3"/>
  <c r="D5" i="3"/>
  <c r="E5" i="3"/>
  <c r="F5" i="3"/>
  <c r="G5" i="3"/>
  <c r="B5" i="3"/>
  <c r="C4" i="3"/>
  <c r="D4" i="3"/>
  <c r="E4" i="3"/>
  <c r="F4" i="3"/>
  <c r="G4" i="3"/>
  <c r="B4" i="3"/>
  <c r="C3" i="3"/>
  <c r="D3" i="3"/>
  <c r="E3" i="3"/>
  <c r="F3" i="3"/>
  <c r="G3" i="3"/>
  <c r="B3" i="3"/>
  <c r="F13" i="3" l="1"/>
  <c r="G2" i="3"/>
  <c r="F2" i="3"/>
  <c r="E2" i="3"/>
  <c r="D2" i="3"/>
  <c r="C2" i="3"/>
  <c r="B13" i="3" l="1"/>
  <c r="B15" i="3" l="1"/>
  <c r="E15" i="3"/>
  <c r="G13" i="3"/>
  <c r="G14" i="3" s="1"/>
  <c r="G15" i="3"/>
  <c r="C13" i="3"/>
  <c r="C14" i="3" s="1"/>
  <c r="F14" i="3"/>
  <c r="B14" i="3"/>
  <c r="E13" i="3"/>
  <c r="E14" i="3" s="1"/>
  <c r="D13" i="3"/>
  <c r="D14" i="3" s="1"/>
  <c r="F15" i="3"/>
  <c r="C15" i="3"/>
  <c r="D15" i="3"/>
</calcChain>
</file>

<file path=xl/sharedStrings.xml><?xml version="1.0" encoding="utf-8"?>
<sst xmlns="http://schemas.openxmlformats.org/spreadsheetml/2006/main" count="110" uniqueCount="68">
  <si>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</si>
  <si>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</si>
  <si>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</si>
  <si>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</si>
  <si>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</si>
  <si>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</si>
  <si>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</si>
  <si>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</si>
  <si>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</si>
  <si>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</si>
  <si>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</si>
  <si>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</si>
  <si>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</si>
  <si>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</si>
  <si>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</si>
  <si>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Site</t>
  </si>
  <si>
    <t>ST_NW</t>
  </si>
  <si>
    <t>ST_North</t>
  </si>
  <si>
    <t>ST_NE</t>
  </si>
  <si>
    <t>ST_Met</t>
  </si>
  <si>
    <t>ST_CenterEast</t>
  </si>
  <si>
    <t>ST_SW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</si>
  <si>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</si>
  <si>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</si>
  <si>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</si>
  <si>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</si>
  <si>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</si>
  <si>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</si>
  <si>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</si>
  <si>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</si>
  <si>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</si>
  <si>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</si>
  <si>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</si>
  <si>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</si>
  <si>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</si>
  <si>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</si>
  <si>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</si>
  <si>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</si>
  <si>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</si>
  <si>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</si>
  <si>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</si>
  <si>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</si>
  <si>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</si>
  <si>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</si>
  <si>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</si>
  <si>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</si>
  <si>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</si>
  <si>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</si>
  <si>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</si>
  <si>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</si>
  <si>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</si>
  <si>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</si>
  <si>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</si>
  <si>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</si>
  <si>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</si>
  <si>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</si>
  <si>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</si>
  <si>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</si>
  <si>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</si>
  <si>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</si>
  <si>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</si>
  <si>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</si>
  <si>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</si>
  <si>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</si>
  <si>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ST East Boundary Meteorology Site</t>
  </si>
  <si>
    <t>BA</t>
  </si>
  <si>
    <t>AN</t>
  </si>
  <si>
    <t>May 1, 2021 to May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</si>
</sst>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  <family val="2"/>
    </font>
    <font>
      <b/>
      <sz val="8"/>
      <color rgb="FF00336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22" fontId="0" fillId="0" borderId="0" xfId="0" applyNumberFormat="1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9"/>
  <sheetViews>
    <sheetView tabSelected="1" zoomScaleNormal="100" workbookViewId="0">
      <selection sqref="A1:F1"/>
    </sheetView>
  </sheetViews>
  <sheetFormatPr defaultRowHeight="14.4"/>
  <cols>
    <col min="1" max="1" width="20.33203125" customWidth="1"/>
    <col min="2" max="2" width="24.88671875" customWidth="1"/>
    <col min="3" max="3" width="22" customWidth="1"/>
    <col min="4" max="4" width="22.6640625" bestFit="1" customWidth="1"/>
    <col min="5" max="5" width="31.88671875" bestFit="1" customWidth="1"/>
    <col min="6" max="6" width="23.44140625" bestFit="1" customWidth="1"/>
  </cols>
  <sheetData>
    <row r="1" spans="1:13">
      <c r="A1" s="20" t="s">
        <v>0</v>
      </c>
      <c r="B1" s="20"/>
      <c r="C1" s="20"/>
      <c r="D1" s="20"/>
      <c r="E1" s="20"/>
      <c r="F1" s="20"/>
      <c r="G1" s="8"/>
      <c r="H1" s="8"/>
      <c r="I1" s="8"/>
      <c r="J1" s="8"/>
      <c r="K1" s="8"/>
      <c r="L1" s="8"/>
      <c r="M1" s="8"/>
    </row>
    <row r="2" spans="1:13">
      <c r="A2" s="20" t="s">
        <v>67</v>
      </c>
      <c r="B2" s="20"/>
      <c r="C2" s="20"/>
      <c r="D2" s="20"/>
      <c r="E2" s="20"/>
      <c r="F2" s="20"/>
      <c r="G2" s="8"/>
      <c r="H2" s="8"/>
      <c r="I2" s="8"/>
      <c r="J2" s="8"/>
      <c r="K2" s="8"/>
      <c r="L2" s="8"/>
      <c r="M2" s="8"/>
    </row>
    <row r="3" spans="1:13">
      <c r="A3" s="20" t="s">
        <v>1</v>
      </c>
      <c r="B3" s="20"/>
      <c r="C3" s="20"/>
      <c r="D3" s="20"/>
      <c r="E3" s="20"/>
      <c r="F3" s="20"/>
      <c r="G3" s="8"/>
      <c r="H3" s="8"/>
      <c r="I3" s="8"/>
      <c r="J3" s="8"/>
      <c r="K3" s="8"/>
      <c r="L3" s="8"/>
      <c r="M3" s="8"/>
    </row>
    <row r="4" spans="1:13" ht="14.4" customHeight="1">
      <c r="A4" s="20" t="s">
        <v>3</v>
      </c>
      <c r="B4" s="20"/>
      <c r="C4" s="20"/>
      <c r="D4" s="20"/>
      <c r="E4" s="20"/>
      <c r="F4" s="20"/>
      <c r="G4" s="8"/>
      <c r="H4" s="8"/>
      <c r="I4" s="8"/>
      <c r="J4" s="8"/>
      <c r="K4" s="8"/>
      <c r="L4" s="8"/>
      <c r="M4" s="8"/>
    </row>
    <row r="5" spans="1:13" s="12" customFormat="1" ht="16.2" customHeight="1">
      <c r="A5" s="11" t="s">
        <v>2</v>
      </c>
      <c r="B5" s="14" t="s">
        <v>59</v>
      </c>
      <c r="C5" s="14" t="s">
        <v>60</v>
      </c>
      <c r="D5" s="14" t="s">
        <v>61</v>
      </c>
      <c r="E5" s="14" t="s">
        <v>62</v>
      </c>
      <c r="F5" s="15" t="s">
        <v>63</v>
      </c>
    </row>
    <row r="6" spans="1:13">
      <c r="A6" s="16">
        <v>44317</v>
      </c>
      <c r="B6" s="17">
        <v>13</v>
      </c>
      <c r="C6" s="17">
        <v>14</v>
      </c>
      <c r="D6" s="17">
        <v>26</v>
      </c>
      <c r="E6" s="17">
        <v>20</v>
      </c>
      <c r="F6" s="17">
        <v>12</v>
      </c>
      <c r="G6" s="10"/>
      <c r="H6" s="10"/>
      <c r="I6" s="8"/>
      <c r="J6" s="8"/>
      <c r="K6" s="8"/>
      <c r="L6" s="8"/>
      <c r="M6" s="8"/>
    </row>
    <row r="7" spans="1:13">
      <c r="A7" s="16">
        <v>44317.041666666664</v>
      </c>
      <c r="B7" s="17">
        <v>13</v>
      </c>
      <c r="C7" s="17">
        <v>12</v>
      </c>
      <c r="D7" s="17">
        <v>14</v>
      </c>
      <c r="E7" s="17">
        <v>16</v>
      </c>
      <c r="F7" s="17">
        <v>9</v>
      </c>
      <c r="G7" s="10"/>
      <c r="H7" s="10"/>
      <c r="I7" s="8"/>
      <c r="J7" s="8"/>
      <c r="K7" s="8"/>
      <c r="L7" s="8"/>
      <c r="M7" s="8"/>
    </row>
    <row r="8" spans="1:13">
      <c r="A8" s="16">
        <v>44317.083333333336</v>
      </c>
      <c r="B8" s="17">
        <v>10</v>
      </c>
      <c r="C8" s="17">
        <v>10</v>
      </c>
      <c r="D8" s="17">
        <v>8</v>
      </c>
      <c r="E8" s="17">
        <v>14</v>
      </c>
      <c r="F8" s="17">
        <v>10</v>
      </c>
      <c r="G8" s="10"/>
      <c r="H8" s="10"/>
      <c r="I8" s="8"/>
      <c r="J8" s="8"/>
      <c r="K8" s="8"/>
      <c r="L8" s="8"/>
      <c r="M8" s="8"/>
    </row>
    <row r="9" spans="1:13">
      <c r="A9" s="16">
        <v>44317.125</v>
      </c>
      <c r="B9" s="17">
        <v>14</v>
      </c>
      <c r="C9" s="17">
        <v>9</v>
      </c>
      <c r="D9" s="17">
        <v>5</v>
      </c>
      <c r="E9" s="17">
        <v>8</v>
      </c>
      <c r="F9" s="17">
        <v>9</v>
      </c>
      <c r="G9" s="10"/>
      <c r="H9" s="10"/>
      <c r="I9" s="8"/>
      <c r="J9" s="8"/>
      <c r="K9" s="8"/>
      <c r="L9" s="8"/>
      <c r="M9" s="8"/>
    </row>
    <row r="10" spans="1:13">
      <c r="A10" s="16">
        <v>44317.166666666664</v>
      </c>
      <c r="B10" s="17">
        <v>15</v>
      </c>
      <c r="C10" s="17">
        <v>8</v>
      </c>
      <c r="D10" s="17">
        <v>15</v>
      </c>
      <c r="E10" s="17">
        <v>18</v>
      </c>
      <c r="F10" s="17">
        <v>13</v>
      </c>
      <c r="G10" s="10"/>
      <c r="H10" s="10"/>
      <c r="I10" s="8"/>
      <c r="J10" s="8"/>
      <c r="K10" s="8"/>
      <c r="L10" s="8"/>
      <c r="M10" s="8"/>
    </row>
    <row r="11" spans="1:13">
      <c r="A11" s="16">
        <v>44317.208333333336</v>
      </c>
      <c r="B11" s="17">
        <v>13</v>
      </c>
      <c r="C11" s="17">
        <v>16</v>
      </c>
      <c r="D11" s="17">
        <v>13</v>
      </c>
      <c r="E11" s="17">
        <v>6</v>
      </c>
      <c r="F11" s="17">
        <v>13</v>
      </c>
      <c r="G11" s="10"/>
      <c r="H11" s="10"/>
      <c r="I11" s="8"/>
      <c r="J11" s="8"/>
      <c r="K11" s="8"/>
      <c r="L11" s="8"/>
      <c r="M11" s="8"/>
    </row>
    <row r="12" spans="1:13">
      <c r="A12" s="16">
        <v>44317.25</v>
      </c>
      <c r="B12" s="17">
        <v>23</v>
      </c>
      <c r="C12" s="17">
        <v>43</v>
      </c>
      <c r="D12" s="17">
        <v>39</v>
      </c>
      <c r="E12" s="17">
        <v>58</v>
      </c>
      <c r="F12" s="17">
        <v>20</v>
      </c>
      <c r="G12" s="10"/>
      <c r="H12" s="10"/>
      <c r="I12" s="8"/>
      <c r="J12" s="8"/>
      <c r="K12" s="8"/>
      <c r="L12" s="8"/>
      <c r="M12" s="8"/>
    </row>
    <row r="13" spans="1:13">
      <c r="A13" s="16">
        <v>44317.291666666664</v>
      </c>
      <c r="B13" s="17">
        <v>28</v>
      </c>
      <c r="C13" s="17">
        <v>32</v>
      </c>
      <c r="D13" s="17">
        <v>25</v>
      </c>
      <c r="E13" s="17">
        <v>30</v>
      </c>
      <c r="F13" s="17">
        <v>26</v>
      </c>
      <c r="G13" s="10"/>
      <c r="H13" s="10"/>
      <c r="I13" s="8"/>
      <c r="J13" s="8"/>
      <c r="K13" s="8"/>
      <c r="L13" s="8"/>
      <c r="M13" s="8"/>
    </row>
    <row r="14" spans="1:13">
      <c r="A14" s="16">
        <v>44317.333333333336</v>
      </c>
      <c r="B14" s="17">
        <v>40</v>
      </c>
      <c r="C14" s="17">
        <v>33</v>
      </c>
      <c r="D14" s="17">
        <v>43</v>
      </c>
      <c r="E14" s="17">
        <v>49</v>
      </c>
      <c r="F14" s="17">
        <v>28</v>
      </c>
      <c r="G14" s="10"/>
      <c r="H14" s="10"/>
      <c r="I14" s="8"/>
      <c r="J14" s="8"/>
      <c r="K14" s="8"/>
      <c r="L14" s="8"/>
      <c r="M14" s="8"/>
    </row>
    <row r="15" spans="1:13">
      <c r="A15" s="16">
        <v>44317.375</v>
      </c>
      <c r="B15" s="17">
        <v>29</v>
      </c>
      <c r="C15" s="17">
        <v>45</v>
      </c>
      <c r="D15" s="17">
        <v>54</v>
      </c>
      <c r="E15" s="17">
        <v>47</v>
      </c>
      <c r="F15" s="17">
        <v>45</v>
      </c>
      <c r="G15" s="10"/>
      <c r="H15" s="10"/>
      <c r="I15" s="8"/>
      <c r="J15" s="8"/>
      <c r="K15" s="8"/>
      <c r="L15" s="8"/>
      <c r="M15" s="8"/>
    </row>
    <row r="16" spans="1:13">
      <c r="A16" s="16">
        <v>44317.416666666664</v>
      </c>
      <c r="B16" s="17">
        <v>18</v>
      </c>
      <c r="C16" s="17">
        <v>36</v>
      </c>
      <c r="D16" s="17">
        <v>39</v>
      </c>
      <c r="E16" s="17">
        <v>34</v>
      </c>
      <c r="F16" s="17">
        <v>44</v>
      </c>
      <c r="G16" s="10"/>
      <c r="H16" s="10"/>
      <c r="I16" s="8"/>
      <c r="J16" s="8"/>
      <c r="K16" s="8"/>
      <c r="L16" s="8"/>
      <c r="M16" s="8"/>
    </row>
    <row r="17" spans="1:13">
      <c r="A17" s="16">
        <v>44317.458333333336</v>
      </c>
      <c r="B17" s="17">
        <v>22</v>
      </c>
      <c r="C17" s="17">
        <v>38</v>
      </c>
      <c r="D17" s="17">
        <v>70</v>
      </c>
      <c r="E17" s="17">
        <v>44</v>
      </c>
      <c r="F17" s="17">
        <v>41</v>
      </c>
      <c r="G17" s="10"/>
      <c r="H17" s="10"/>
      <c r="I17" s="8"/>
      <c r="J17" s="8"/>
      <c r="K17" s="8"/>
      <c r="L17" s="8"/>
      <c r="M17" s="8"/>
    </row>
    <row r="18" spans="1:13">
      <c r="A18" s="16">
        <v>44317.5</v>
      </c>
      <c r="B18" s="17">
        <v>30</v>
      </c>
      <c r="C18" s="17">
        <v>49</v>
      </c>
      <c r="D18" s="17">
        <v>104</v>
      </c>
      <c r="E18" s="17">
        <v>51</v>
      </c>
      <c r="F18" s="17">
        <v>46</v>
      </c>
      <c r="G18" s="10"/>
      <c r="H18" s="10"/>
      <c r="I18" s="8"/>
      <c r="J18" s="8"/>
      <c r="K18" s="8"/>
      <c r="L18" s="8"/>
      <c r="M18" s="8"/>
    </row>
    <row r="19" spans="1:13">
      <c r="A19" s="16">
        <v>44317.541666666664</v>
      </c>
      <c r="B19" s="17">
        <v>40</v>
      </c>
      <c r="C19" s="17">
        <v>61</v>
      </c>
      <c r="D19" s="17">
        <v>154</v>
      </c>
      <c r="E19" s="17">
        <v>49</v>
      </c>
      <c r="F19" s="17">
        <v>71</v>
      </c>
      <c r="G19" s="10"/>
      <c r="H19" s="10"/>
      <c r="I19" s="8"/>
      <c r="J19" s="8"/>
      <c r="K19" s="8"/>
      <c r="L19" s="8"/>
      <c r="M19" s="8"/>
    </row>
    <row r="20" spans="1:13">
      <c r="A20" s="16">
        <v>44317.583333333336</v>
      </c>
      <c r="B20" s="17">
        <v>38</v>
      </c>
      <c r="C20" s="17">
        <v>61</v>
      </c>
      <c r="D20" s="17">
        <v>204</v>
      </c>
      <c r="E20" s="17">
        <v>62</v>
      </c>
      <c r="F20" s="17">
        <v>65</v>
      </c>
      <c r="G20" s="10"/>
      <c r="H20" s="10"/>
      <c r="I20" s="8"/>
      <c r="J20" s="8"/>
      <c r="K20" s="8"/>
      <c r="L20" s="8"/>
      <c r="M20" s="8"/>
    </row>
    <row r="21" spans="1:13">
      <c r="A21" s="16">
        <v>44317.625</v>
      </c>
      <c r="B21" s="17">
        <v>39</v>
      </c>
      <c r="C21" s="17">
        <v>46</v>
      </c>
      <c r="D21" s="17">
        <v>135</v>
      </c>
      <c r="E21" s="17">
        <v>49</v>
      </c>
      <c r="F21" s="17">
        <v>54</v>
      </c>
      <c r="G21" s="10"/>
      <c r="H21" s="10"/>
      <c r="I21" s="8"/>
      <c r="J21" s="8"/>
      <c r="K21" s="8"/>
      <c r="L21" s="8"/>
      <c r="M21" s="8"/>
    </row>
    <row r="22" spans="1:13">
      <c r="A22" s="16">
        <v>44317.666666666664</v>
      </c>
      <c r="B22" s="17">
        <v>33</v>
      </c>
      <c r="C22" s="17">
        <v>32</v>
      </c>
      <c r="D22" s="17">
        <v>46</v>
      </c>
      <c r="E22" s="17">
        <v>41</v>
      </c>
      <c r="F22" s="17">
        <v>40</v>
      </c>
      <c r="G22" s="10"/>
      <c r="H22" s="10"/>
      <c r="I22" s="8"/>
      <c r="J22" s="8"/>
      <c r="K22" s="8"/>
      <c r="L22" s="8"/>
      <c r="M22" s="8"/>
    </row>
    <row r="23" spans="1:13">
      <c r="A23" s="16">
        <v>44317.708333333336</v>
      </c>
      <c r="B23" s="17">
        <v>28</v>
      </c>
      <c r="C23" s="17">
        <v>30</v>
      </c>
      <c r="D23" s="17">
        <v>35</v>
      </c>
      <c r="E23" s="17">
        <v>35</v>
      </c>
      <c r="F23" s="17">
        <v>34</v>
      </c>
      <c r="G23" s="10"/>
      <c r="H23" s="10"/>
      <c r="I23" s="8"/>
      <c r="J23" s="8"/>
      <c r="K23" s="8"/>
      <c r="L23" s="8"/>
      <c r="M23" s="8"/>
    </row>
    <row r="24" spans="1:13">
      <c r="A24" s="16">
        <v>44317.75</v>
      </c>
      <c r="B24" s="17">
        <v>33</v>
      </c>
      <c r="C24" s="17">
        <v>22</v>
      </c>
      <c r="D24" s="17">
        <v>30</v>
      </c>
      <c r="E24" s="17">
        <v>33</v>
      </c>
      <c r="F24" s="17">
        <v>28</v>
      </c>
      <c r="G24" s="10"/>
      <c r="H24" s="10"/>
      <c r="I24" s="8"/>
      <c r="J24" s="8"/>
      <c r="K24" s="8"/>
      <c r="L24" s="8"/>
      <c r="M24" s="8"/>
    </row>
    <row r="25" spans="1:13">
      <c r="A25" s="16">
        <v>44317.791666666664</v>
      </c>
      <c r="B25" s="17">
        <v>47</v>
      </c>
      <c r="C25" s="17">
        <v>45</v>
      </c>
      <c r="D25" s="17">
        <v>37</v>
      </c>
      <c r="E25" s="17">
        <v>34</v>
      </c>
      <c r="F25" s="17">
        <v>30</v>
      </c>
      <c r="G25" s="10"/>
      <c r="H25" s="10"/>
      <c r="I25" s="8"/>
      <c r="J25" s="8"/>
      <c r="K25" s="8"/>
      <c r="L25" s="8"/>
      <c r="M25" s="8"/>
    </row>
    <row r="26" spans="1:13">
      <c r="A26" s="16">
        <v>44317.833333333336</v>
      </c>
      <c r="B26" s="17">
        <v>25</v>
      </c>
      <c r="C26" s="17">
        <v>36</v>
      </c>
      <c r="D26" s="17">
        <v>36</v>
      </c>
      <c r="E26" s="17">
        <v>37</v>
      </c>
      <c r="F26" s="17">
        <v>30</v>
      </c>
      <c r="G26" s="10"/>
      <c r="H26" s="10"/>
      <c r="I26" s="8"/>
      <c r="J26" s="8"/>
      <c r="K26" s="8"/>
      <c r="L26" s="8"/>
      <c r="M26" s="8"/>
    </row>
    <row r="27" spans="1:13">
      <c r="A27" s="16">
        <v>44317.875</v>
      </c>
      <c r="B27" s="17">
        <v>31</v>
      </c>
      <c r="C27" s="17">
        <v>28</v>
      </c>
      <c r="D27" s="17">
        <v>37</v>
      </c>
      <c r="E27" s="17">
        <v>32</v>
      </c>
      <c r="F27" s="17">
        <v>35</v>
      </c>
      <c r="G27" s="10"/>
      <c r="H27" s="10"/>
      <c r="I27" s="8"/>
      <c r="J27" s="8"/>
      <c r="K27" s="8"/>
      <c r="L27" s="8"/>
      <c r="M27" s="8"/>
    </row>
    <row r="28" spans="1:13">
      <c r="A28" s="16">
        <v>44317.916666666664</v>
      </c>
      <c r="B28" s="17">
        <v>33</v>
      </c>
      <c r="C28" s="17">
        <v>38</v>
      </c>
      <c r="D28" s="17">
        <v>34</v>
      </c>
      <c r="E28" s="17">
        <v>40</v>
      </c>
      <c r="F28" s="17">
        <v>41</v>
      </c>
      <c r="G28" s="10"/>
      <c r="H28" s="10"/>
      <c r="I28" s="8"/>
      <c r="J28" s="8"/>
      <c r="K28" s="8"/>
      <c r="L28" s="8"/>
      <c r="M28" s="8"/>
    </row>
    <row r="29" spans="1:13">
      <c r="A29" s="16">
        <v>44317.958333333336</v>
      </c>
      <c r="B29" s="17">
        <v>24</v>
      </c>
      <c r="C29" s="17">
        <v>28</v>
      </c>
      <c r="D29" s="17">
        <v>27</v>
      </c>
      <c r="E29" s="17">
        <v>34</v>
      </c>
      <c r="F29" s="17">
        <v>35</v>
      </c>
      <c r="G29" s="10"/>
      <c r="H29" s="10"/>
      <c r="I29" s="8"/>
      <c r="J29" s="8"/>
      <c r="K29" s="8"/>
      <c r="L29" s="8"/>
      <c r="M29" s="8"/>
    </row>
    <row r="30" spans="1:13">
      <c r="A30" s="16">
        <v>44318</v>
      </c>
      <c r="B30" s="17">
        <v>21</v>
      </c>
      <c r="C30" s="17">
        <v>25</v>
      </c>
      <c r="D30" s="17">
        <v>37</v>
      </c>
      <c r="E30" s="17">
        <v>25</v>
      </c>
      <c r="F30" s="17">
        <v>30</v>
      </c>
      <c r="G30" s="10"/>
      <c r="H30" s="10"/>
      <c r="I30" s="8"/>
      <c r="J30" s="8"/>
      <c r="K30" s="8"/>
      <c r="L30" s="8"/>
      <c r="M30" s="8"/>
    </row>
    <row r="31" spans="1:13">
      <c r="A31" s="16">
        <v>44318.041666666664</v>
      </c>
      <c r="B31" s="17">
        <v>22</v>
      </c>
      <c r="C31" s="17">
        <v>20</v>
      </c>
      <c r="D31" s="17">
        <v>20</v>
      </c>
      <c r="E31" s="17">
        <v>26</v>
      </c>
      <c r="F31" s="17">
        <v>25</v>
      </c>
      <c r="G31" s="10"/>
      <c r="H31" s="10"/>
      <c r="I31" s="8"/>
      <c r="J31" s="8"/>
      <c r="K31" s="8"/>
      <c r="L31" s="8"/>
      <c r="M31" s="8"/>
    </row>
    <row r="32" spans="1:13">
      <c r="A32" s="16">
        <v>44318.083333333336</v>
      </c>
      <c r="B32" s="17">
        <v>16</v>
      </c>
      <c r="C32" s="17">
        <v>16</v>
      </c>
      <c r="D32" s="17">
        <v>16</v>
      </c>
      <c r="E32" s="17">
        <v>25</v>
      </c>
      <c r="F32" s="17">
        <v>24</v>
      </c>
      <c r="G32" s="10"/>
      <c r="H32" s="10"/>
      <c r="I32" s="8"/>
      <c r="J32" s="8"/>
      <c r="K32" s="8"/>
      <c r="L32" s="8"/>
      <c r="M32" s="8"/>
    </row>
    <row r="33" spans="1:13">
      <c r="A33" s="16">
        <v>44318.125</v>
      </c>
      <c r="B33" s="17">
        <v>13</v>
      </c>
      <c r="C33" s="17">
        <v>15</v>
      </c>
      <c r="D33" s="17">
        <v>19</v>
      </c>
      <c r="E33" s="17">
        <v>17</v>
      </c>
      <c r="F33" s="17">
        <v>23</v>
      </c>
      <c r="G33" s="10"/>
      <c r="H33" s="10"/>
      <c r="I33" s="8"/>
      <c r="J33" s="8"/>
      <c r="K33" s="8"/>
      <c r="L33" s="8"/>
      <c r="M33" s="8"/>
    </row>
    <row r="34" spans="1:13">
      <c r="A34" s="16">
        <v>44318.166666666664</v>
      </c>
      <c r="B34" s="17">
        <v>13</v>
      </c>
      <c r="C34" s="17">
        <v>15</v>
      </c>
      <c r="D34" s="17">
        <v>16</v>
      </c>
      <c r="E34" s="17">
        <v>16</v>
      </c>
      <c r="F34" s="17">
        <v>20</v>
      </c>
      <c r="G34" s="10"/>
      <c r="H34" s="10"/>
      <c r="I34" s="8"/>
      <c r="J34" s="8"/>
      <c r="K34" s="8"/>
      <c r="L34" s="8"/>
      <c r="M34" s="8"/>
    </row>
    <row r="35" spans="1:13">
      <c r="A35" s="16">
        <v>44318.208333333336</v>
      </c>
      <c r="B35" s="17">
        <v>15</v>
      </c>
      <c r="C35" s="17">
        <v>21</v>
      </c>
      <c r="D35" s="17">
        <v>26</v>
      </c>
      <c r="E35" s="17">
        <v>23</v>
      </c>
      <c r="F35" s="17">
        <v>23</v>
      </c>
      <c r="G35" s="10"/>
      <c r="H35" s="10"/>
      <c r="I35" s="8"/>
      <c r="J35" s="8"/>
      <c r="K35" s="8"/>
      <c r="L35" s="8"/>
      <c r="M35" s="8"/>
    </row>
    <row r="36" spans="1:13">
      <c r="A36" s="16">
        <v>44318.25</v>
      </c>
      <c r="B36" s="17">
        <v>15</v>
      </c>
      <c r="C36" s="17">
        <v>20</v>
      </c>
      <c r="D36" s="17">
        <v>21</v>
      </c>
      <c r="E36" s="17">
        <v>25</v>
      </c>
      <c r="F36" s="17">
        <v>18</v>
      </c>
      <c r="G36" s="10"/>
      <c r="H36" s="10"/>
      <c r="I36" s="8"/>
      <c r="J36" s="8"/>
      <c r="K36" s="8"/>
      <c r="L36" s="8"/>
      <c r="M36" s="8"/>
    </row>
    <row r="37" spans="1:13">
      <c r="A37" s="16">
        <v>44318.291666666664</v>
      </c>
      <c r="B37" s="17">
        <v>22</v>
      </c>
      <c r="C37" s="17">
        <v>19</v>
      </c>
      <c r="D37" s="17">
        <v>28</v>
      </c>
      <c r="E37" s="17">
        <v>22</v>
      </c>
      <c r="F37" s="17">
        <v>25</v>
      </c>
      <c r="G37" s="10"/>
      <c r="H37" s="10"/>
      <c r="I37" s="8"/>
      <c r="J37" s="8"/>
      <c r="K37" s="8"/>
      <c r="L37" s="8"/>
      <c r="M37" s="8"/>
    </row>
    <row r="38" spans="1:13">
      <c r="A38" s="16">
        <v>44318.333333333336</v>
      </c>
      <c r="B38" s="17">
        <v>26</v>
      </c>
      <c r="C38" s="17">
        <v>25</v>
      </c>
      <c r="D38" s="17">
        <v>40</v>
      </c>
      <c r="E38" s="17">
        <v>36</v>
      </c>
      <c r="F38" s="17">
        <v>25</v>
      </c>
      <c r="G38" s="10"/>
      <c r="H38" s="10"/>
      <c r="I38" s="8"/>
      <c r="J38" s="8"/>
      <c r="K38" s="8"/>
      <c r="L38" s="8"/>
      <c r="M38" s="8"/>
    </row>
    <row r="39" spans="1:13">
      <c r="A39" s="16">
        <v>44318.375</v>
      </c>
      <c r="B39" s="17">
        <v>16</v>
      </c>
      <c r="C39" s="17">
        <v>18</v>
      </c>
      <c r="D39" s="17">
        <v>42</v>
      </c>
      <c r="E39" s="17">
        <v>27</v>
      </c>
      <c r="F39" s="17">
        <v>20</v>
      </c>
      <c r="G39" s="10"/>
      <c r="H39" s="10"/>
      <c r="I39" s="8"/>
      <c r="J39" s="8"/>
      <c r="K39" s="8"/>
      <c r="L39" s="8"/>
      <c r="M39" s="8"/>
    </row>
    <row r="40" spans="1:13">
      <c r="A40" s="16">
        <v>44318.416666666664</v>
      </c>
      <c r="B40" s="17">
        <v>18</v>
      </c>
      <c r="C40" s="17">
        <v>18</v>
      </c>
      <c r="D40" s="17">
        <v>47</v>
      </c>
      <c r="E40" s="17">
        <v>25</v>
      </c>
      <c r="F40" s="17">
        <v>23</v>
      </c>
      <c r="G40" s="10"/>
      <c r="H40" s="10"/>
      <c r="I40" s="8"/>
      <c r="J40" s="8"/>
      <c r="K40" s="8"/>
      <c r="L40" s="8"/>
      <c r="M40" s="8"/>
    </row>
    <row r="41" spans="1:13">
      <c r="A41" s="16">
        <v>44318.458333333336</v>
      </c>
      <c r="B41" s="17">
        <v>17</v>
      </c>
      <c r="C41" s="17">
        <v>20</v>
      </c>
      <c r="D41" s="17">
        <v>64</v>
      </c>
      <c r="E41" s="17">
        <v>37</v>
      </c>
      <c r="F41" s="17">
        <v>20</v>
      </c>
      <c r="G41" s="10"/>
      <c r="H41" s="10"/>
      <c r="I41" s="8"/>
      <c r="J41" s="8"/>
      <c r="K41" s="8"/>
      <c r="L41" s="8"/>
      <c r="M41" s="8"/>
    </row>
    <row r="42" spans="1:13">
      <c r="A42" s="16">
        <v>44318.5</v>
      </c>
      <c r="B42" s="17">
        <v>21</v>
      </c>
      <c r="C42" s="17">
        <v>24</v>
      </c>
      <c r="D42" s="17">
        <v>32</v>
      </c>
      <c r="E42" s="17">
        <v>22</v>
      </c>
      <c r="F42" s="17">
        <v>26</v>
      </c>
      <c r="G42" s="10"/>
      <c r="H42" s="10"/>
      <c r="I42" s="8"/>
      <c r="J42" s="8"/>
      <c r="K42" s="8"/>
      <c r="L42" s="8"/>
      <c r="M42" s="8"/>
    </row>
    <row r="43" spans="1:13">
      <c r="A43" s="16">
        <v>44318.541666666664</v>
      </c>
      <c r="B43" s="17">
        <v>18</v>
      </c>
      <c r="C43" s="17">
        <v>23</v>
      </c>
      <c r="D43" s="17">
        <v>73</v>
      </c>
      <c r="E43" s="17">
        <v>20</v>
      </c>
      <c r="F43" s="17">
        <v>26</v>
      </c>
      <c r="G43" s="10"/>
      <c r="H43" s="10"/>
      <c r="I43" s="8"/>
      <c r="J43" s="8"/>
      <c r="K43" s="8"/>
      <c r="L43" s="8"/>
      <c r="M43" s="8"/>
    </row>
    <row r="44" spans="1:13">
      <c r="A44" s="16">
        <v>44318.583333333336</v>
      </c>
      <c r="B44" s="17">
        <v>26</v>
      </c>
      <c r="C44" s="17">
        <v>33</v>
      </c>
      <c r="D44" s="17">
        <v>70</v>
      </c>
      <c r="E44" s="17">
        <v>33</v>
      </c>
      <c r="F44" s="17">
        <v>30</v>
      </c>
      <c r="G44" s="10"/>
      <c r="H44" s="10"/>
      <c r="I44" s="8"/>
      <c r="J44" s="8"/>
      <c r="K44" s="8"/>
      <c r="L44" s="8"/>
      <c r="M44" s="8"/>
    </row>
    <row r="45" spans="1:13">
      <c r="A45" s="16">
        <v>44318.625</v>
      </c>
      <c r="B45" s="17">
        <v>30</v>
      </c>
      <c r="C45" s="17">
        <v>36</v>
      </c>
      <c r="D45" s="17">
        <v>40</v>
      </c>
      <c r="E45" s="17">
        <v>33</v>
      </c>
      <c r="F45" s="17">
        <v>36</v>
      </c>
      <c r="G45" s="10"/>
      <c r="H45" s="10"/>
      <c r="I45" s="8"/>
      <c r="J45" s="8"/>
      <c r="K45" s="8"/>
      <c r="L45" s="8"/>
      <c r="M45" s="8"/>
    </row>
    <row r="46" spans="1:13">
      <c r="A46" s="16">
        <v>44318.666666666664</v>
      </c>
      <c r="B46" s="17">
        <v>35</v>
      </c>
      <c r="C46" s="17">
        <v>43</v>
      </c>
      <c r="D46" s="17">
        <v>37</v>
      </c>
      <c r="E46" s="17">
        <v>47</v>
      </c>
      <c r="F46" s="17">
        <v>36</v>
      </c>
      <c r="G46" s="10"/>
      <c r="H46" s="10"/>
      <c r="I46" s="8"/>
      <c r="J46" s="8"/>
      <c r="K46" s="8"/>
      <c r="L46" s="8"/>
      <c r="M46" s="8"/>
    </row>
    <row r="47" spans="1:13">
      <c r="A47" s="16">
        <v>44318.708333333336</v>
      </c>
      <c r="B47" s="17">
        <v>27</v>
      </c>
      <c r="C47" s="17">
        <v>37</v>
      </c>
      <c r="D47" s="17">
        <v>35</v>
      </c>
      <c r="E47" s="17">
        <v>36</v>
      </c>
      <c r="F47" s="17">
        <v>28</v>
      </c>
      <c r="G47" s="10"/>
      <c r="H47" s="10"/>
      <c r="I47" s="8"/>
      <c r="J47" s="8"/>
      <c r="K47" s="8"/>
      <c r="L47" s="8"/>
      <c r="M47" s="8"/>
    </row>
    <row r="48" spans="1:13">
      <c r="A48" s="16">
        <v>44318.75</v>
      </c>
      <c r="B48" s="17">
        <v>21</v>
      </c>
      <c r="C48" s="17">
        <v>33</v>
      </c>
      <c r="D48" s="17">
        <v>37</v>
      </c>
      <c r="E48" s="17">
        <v>24</v>
      </c>
      <c r="F48" s="17">
        <v>28</v>
      </c>
      <c r="G48" s="10"/>
      <c r="H48" s="10"/>
      <c r="I48" s="8"/>
      <c r="J48" s="8"/>
      <c r="K48" s="8"/>
      <c r="L48" s="8"/>
      <c r="M48" s="8"/>
    </row>
    <row r="49" spans="1:13">
      <c r="A49" s="16">
        <v>44318.791666666664</v>
      </c>
      <c r="B49" s="17">
        <v>17</v>
      </c>
      <c r="C49" s="17">
        <v>26</v>
      </c>
      <c r="D49" s="17">
        <v>20</v>
      </c>
      <c r="E49" s="17">
        <v>17</v>
      </c>
      <c r="F49" s="17">
        <v>24</v>
      </c>
      <c r="G49" s="10"/>
      <c r="H49" s="10"/>
      <c r="I49" s="8"/>
      <c r="J49" s="8"/>
      <c r="K49" s="8"/>
      <c r="L49" s="8"/>
      <c r="M49" s="8"/>
    </row>
    <row r="50" spans="1:13">
      <c r="A50" s="16">
        <v>44318.833333333336</v>
      </c>
      <c r="B50" s="17">
        <v>16</v>
      </c>
      <c r="C50" s="17">
        <v>18</v>
      </c>
      <c r="D50" s="17">
        <v>17</v>
      </c>
      <c r="E50" s="17">
        <v>18</v>
      </c>
      <c r="F50" s="17">
        <v>16</v>
      </c>
      <c r="G50" s="10"/>
      <c r="H50" s="10"/>
      <c r="I50" s="8"/>
      <c r="J50" s="8"/>
      <c r="K50" s="8"/>
      <c r="L50" s="8"/>
      <c r="M50" s="8"/>
    </row>
    <row r="51" spans="1:13">
      <c r="A51" s="16">
        <v>44318.875</v>
      </c>
      <c r="B51" s="17">
        <v>12</v>
      </c>
      <c r="C51" s="17">
        <v>11</v>
      </c>
      <c r="D51" s="17">
        <v>14</v>
      </c>
      <c r="E51" s="17">
        <v>13</v>
      </c>
      <c r="F51" s="17">
        <v>15</v>
      </c>
      <c r="G51" s="10"/>
      <c r="H51" s="10"/>
      <c r="I51" s="8"/>
      <c r="J51" s="8"/>
      <c r="K51" s="8"/>
      <c r="L51" s="8"/>
      <c r="M51" s="8"/>
    </row>
    <row r="52" spans="1:13">
      <c r="A52" s="16">
        <v>44318.916666666664</v>
      </c>
      <c r="B52" s="17">
        <v>10</v>
      </c>
      <c r="C52" s="17">
        <v>12</v>
      </c>
      <c r="D52" s="17">
        <v>113</v>
      </c>
      <c r="E52" s="17">
        <v>10</v>
      </c>
      <c r="F52" s="17">
        <v>12</v>
      </c>
      <c r="G52" s="10"/>
      <c r="H52" s="10"/>
      <c r="I52" s="8"/>
      <c r="J52" s="8"/>
      <c r="K52" s="8"/>
      <c r="L52" s="8"/>
      <c r="M52" s="8"/>
    </row>
    <row r="53" spans="1:13">
      <c r="A53" s="16">
        <v>44318.958333333336</v>
      </c>
      <c r="B53" s="17">
        <v>11</v>
      </c>
      <c r="C53" s="17">
        <v>17</v>
      </c>
      <c r="D53" s="17">
        <v>10</v>
      </c>
      <c r="E53" s="17">
        <v>7</v>
      </c>
      <c r="F53" s="17">
        <v>13</v>
      </c>
      <c r="G53" s="10"/>
      <c r="H53" s="10"/>
      <c r="I53" s="8"/>
      <c r="J53" s="8"/>
      <c r="K53" s="8"/>
      <c r="L53" s="8"/>
      <c r="M53" s="8"/>
    </row>
    <row r="54" spans="1:13">
      <c r="A54" s="16">
        <v>44319</v>
      </c>
      <c r="B54" s="17">
        <v>13</v>
      </c>
      <c r="C54" s="17">
        <v>8</v>
      </c>
      <c r="D54" s="17">
        <v>20</v>
      </c>
      <c r="E54" s="17">
        <v>9</v>
      </c>
      <c r="F54" s="17">
        <v>13</v>
      </c>
      <c r="G54" s="10"/>
      <c r="H54" s="10"/>
      <c r="I54" s="8"/>
      <c r="J54" s="8"/>
      <c r="K54" s="8"/>
      <c r="L54" s="8"/>
      <c r="M54" s="8"/>
    </row>
    <row r="55" spans="1:13">
      <c r="A55" s="16">
        <v>44319.041666666664</v>
      </c>
      <c r="B55" s="17">
        <v>10</v>
      </c>
      <c r="C55" s="17">
        <v>12</v>
      </c>
      <c r="D55" s="17">
        <v>9</v>
      </c>
      <c r="E55" s="17">
        <v>13</v>
      </c>
      <c r="F55" s="17">
        <v>14</v>
      </c>
      <c r="G55" s="10"/>
      <c r="H55" s="10"/>
      <c r="I55" s="8"/>
      <c r="J55" s="8"/>
      <c r="K55" s="8"/>
      <c r="L55" s="8"/>
      <c r="M55" s="8"/>
    </row>
    <row r="56" spans="1:13">
      <c r="A56" s="16">
        <v>44319.083333333336</v>
      </c>
      <c r="B56" s="17">
        <v>12</v>
      </c>
      <c r="C56" s="17">
        <v>11</v>
      </c>
      <c r="D56" s="17">
        <v>7</v>
      </c>
      <c r="E56" s="17">
        <v>10</v>
      </c>
      <c r="F56" s="17">
        <v>15</v>
      </c>
      <c r="G56" s="10"/>
      <c r="H56" s="10"/>
      <c r="I56" s="8"/>
      <c r="J56" s="8"/>
      <c r="K56" s="8"/>
      <c r="L56" s="8"/>
      <c r="M56" s="8"/>
    </row>
    <row r="57" spans="1:13">
      <c r="A57" s="16">
        <v>44319.125</v>
      </c>
      <c r="B57" s="17">
        <v>12</v>
      </c>
      <c r="C57" s="17">
        <v>10</v>
      </c>
      <c r="D57" s="17">
        <v>1</v>
      </c>
      <c r="E57" s="17">
        <v>10</v>
      </c>
      <c r="F57" s="17">
        <v>14</v>
      </c>
      <c r="G57" s="10"/>
      <c r="H57" s="10"/>
      <c r="I57" s="8"/>
      <c r="J57" s="8"/>
      <c r="K57" s="8"/>
      <c r="L57" s="8"/>
      <c r="M57" s="8"/>
    </row>
    <row r="58" spans="1:13">
      <c r="A58" s="16">
        <v>44319.166666666664</v>
      </c>
      <c r="B58" s="17">
        <v>11</v>
      </c>
      <c r="C58" s="17">
        <v>7</v>
      </c>
      <c r="D58" s="17">
        <v>5</v>
      </c>
      <c r="E58" s="17">
        <v>12</v>
      </c>
      <c r="F58" s="17">
        <v>15</v>
      </c>
      <c r="G58" s="10"/>
      <c r="H58" s="10"/>
      <c r="I58" s="8"/>
      <c r="J58" s="8"/>
      <c r="K58" s="8"/>
      <c r="L58" s="8"/>
      <c r="M58" s="8"/>
    </row>
    <row r="59" spans="1:13">
      <c r="A59" s="16">
        <v>44319.208333333336</v>
      </c>
      <c r="B59" s="17">
        <v>8</v>
      </c>
      <c r="C59" s="17">
        <v>5</v>
      </c>
      <c r="D59" s="17">
        <v>7</v>
      </c>
      <c r="E59" s="17">
        <v>12</v>
      </c>
      <c r="F59" s="17">
        <v>17</v>
      </c>
      <c r="G59" s="10"/>
      <c r="H59" s="10"/>
      <c r="I59" s="8"/>
      <c r="J59" s="8"/>
      <c r="K59" s="8"/>
      <c r="L59" s="8"/>
      <c r="M59" s="8"/>
    </row>
    <row r="60" spans="1:13">
      <c r="A60" s="16">
        <v>44319.25</v>
      </c>
      <c r="B60" s="17">
        <v>16</v>
      </c>
      <c r="C60" s="17">
        <v>26</v>
      </c>
      <c r="D60" s="17">
        <v>16</v>
      </c>
      <c r="E60" s="17">
        <v>19</v>
      </c>
      <c r="F60" s="17">
        <v>21</v>
      </c>
      <c r="G60" s="10"/>
      <c r="H60" s="10"/>
      <c r="I60" s="8"/>
      <c r="J60" s="8"/>
      <c r="K60" s="8"/>
      <c r="L60" s="8"/>
      <c r="M60" s="8"/>
    </row>
    <row r="61" spans="1:13">
      <c r="A61" s="16">
        <v>44319.291666666664</v>
      </c>
      <c r="B61" s="17">
        <v>16</v>
      </c>
      <c r="C61" s="17">
        <v>29</v>
      </c>
      <c r="D61" s="17">
        <v>26</v>
      </c>
      <c r="E61" s="17">
        <v>35</v>
      </c>
      <c r="F61" s="17">
        <v>33</v>
      </c>
      <c r="G61" s="10"/>
      <c r="H61" s="10"/>
      <c r="I61" s="8"/>
      <c r="J61" s="8"/>
      <c r="K61" s="8"/>
      <c r="L61" s="8"/>
      <c r="M61" s="8"/>
    </row>
    <row r="62" spans="1:13">
      <c r="A62" s="16">
        <v>44319.333333333336</v>
      </c>
      <c r="B62" s="17">
        <v>10</v>
      </c>
      <c r="C62" s="17">
        <v>18</v>
      </c>
      <c r="D62" s="17">
        <v>20</v>
      </c>
      <c r="E62" s="17">
        <v>33</v>
      </c>
      <c r="F62" s="17">
        <v>15</v>
      </c>
      <c r="G62" s="10"/>
      <c r="H62" s="10"/>
      <c r="I62" s="8"/>
      <c r="J62" s="8"/>
      <c r="K62" s="8"/>
      <c r="L62" s="8"/>
      <c r="M62" s="8"/>
    </row>
    <row r="63" spans="1:13">
      <c r="A63" s="16">
        <v>44319.375</v>
      </c>
      <c r="B63" s="17">
        <v>16</v>
      </c>
      <c r="C63" s="17">
        <v>21</v>
      </c>
      <c r="D63" s="17">
        <v>18</v>
      </c>
      <c r="E63" s="17">
        <v>24</v>
      </c>
      <c r="F63" s="17">
        <v>17</v>
      </c>
      <c r="G63" s="10"/>
      <c r="H63" s="10"/>
      <c r="I63" s="8"/>
      <c r="J63" s="8"/>
      <c r="K63" s="8"/>
      <c r="L63" s="8"/>
      <c r="M63" s="8"/>
    </row>
    <row r="64" spans="1:13">
      <c r="A64" s="16">
        <v>44319.416666666664</v>
      </c>
      <c r="B64" s="17">
        <v>19</v>
      </c>
      <c r="C64" s="17">
        <v>15</v>
      </c>
      <c r="D64" s="17">
        <v>14</v>
      </c>
      <c r="E64" s="17">
        <v>20</v>
      </c>
      <c r="F64" s="17">
        <v>20</v>
      </c>
      <c r="G64" s="10"/>
      <c r="H64" s="10"/>
      <c r="I64" s="8"/>
      <c r="J64" s="8"/>
      <c r="K64" s="8"/>
      <c r="L64" s="8"/>
      <c r="M64" s="8"/>
    </row>
    <row r="65" spans="1:13">
      <c r="A65" s="16">
        <v>44319.458333333336</v>
      </c>
      <c r="B65" s="17">
        <v>11</v>
      </c>
      <c r="C65" s="17">
        <v>15</v>
      </c>
      <c r="D65" s="17">
        <v>10</v>
      </c>
      <c r="E65" s="17">
        <v>24</v>
      </c>
      <c r="F65" s="17">
        <v>15</v>
      </c>
      <c r="G65" s="10"/>
      <c r="H65" s="10"/>
      <c r="I65" s="8"/>
      <c r="J65" s="8"/>
      <c r="K65" s="8"/>
      <c r="L65" s="8"/>
      <c r="M65" s="8"/>
    </row>
    <row r="66" spans="1:13">
      <c r="A66" s="16">
        <v>44319.5</v>
      </c>
      <c r="B66" s="17">
        <v>13</v>
      </c>
      <c r="C66" s="17">
        <v>19</v>
      </c>
      <c r="D66" s="17">
        <v>15</v>
      </c>
      <c r="E66" s="17">
        <v>20</v>
      </c>
      <c r="F66" s="17">
        <v>19</v>
      </c>
      <c r="G66" s="10"/>
      <c r="H66" s="10"/>
      <c r="I66" s="8"/>
      <c r="J66" s="8"/>
      <c r="K66" s="8"/>
      <c r="L66" s="8"/>
      <c r="M66" s="8"/>
    </row>
    <row r="67" spans="1:13">
      <c r="A67" s="16">
        <v>44319.541666666664</v>
      </c>
      <c r="B67" s="17">
        <v>18</v>
      </c>
      <c r="C67" s="17">
        <v>19</v>
      </c>
      <c r="D67" s="17">
        <v>21</v>
      </c>
      <c r="E67" s="17">
        <v>25</v>
      </c>
      <c r="F67" s="17">
        <v>27</v>
      </c>
      <c r="G67" s="10"/>
      <c r="H67" s="10"/>
      <c r="I67" s="8"/>
      <c r="J67" s="8"/>
      <c r="K67" s="8"/>
      <c r="L67" s="8"/>
      <c r="M67" s="8"/>
    </row>
    <row r="68" spans="1:13">
      <c r="A68" s="16">
        <v>44319.583333333336</v>
      </c>
      <c r="B68" s="17">
        <v>16</v>
      </c>
      <c r="C68" s="17">
        <v>18</v>
      </c>
      <c r="D68" s="17">
        <v>12</v>
      </c>
      <c r="E68" s="17">
        <v>21</v>
      </c>
      <c r="F68" s="17">
        <v>23</v>
      </c>
      <c r="G68" s="10"/>
      <c r="H68" s="10"/>
      <c r="I68" s="8"/>
      <c r="J68" s="8"/>
      <c r="K68" s="8"/>
      <c r="L68" s="8"/>
      <c r="M68" s="8"/>
    </row>
    <row r="69" spans="1:13">
      <c r="A69" s="16">
        <v>44319.625</v>
      </c>
      <c r="B69" s="17">
        <v>14</v>
      </c>
      <c r="C69" s="17">
        <v>17</v>
      </c>
      <c r="D69" s="17">
        <v>15</v>
      </c>
      <c r="E69" s="17">
        <v>13</v>
      </c>
      <c r="F69" s="17">
        <v>24</v>
      </c>
      <c r="G69" s="10"/>
      <c r="H69" s="10"/>
      <c r="I69" s="8"/>
      <c r="J69" s="8"/>
      <c r="K69" s="8"/>
      <c r="L69" s="8"/>
      <c r="M69" s="8"/>
    </row>
    <row r="70" spans="1:13">
      <c r="A70" s="16">
        <v>44319.666666666664</v>
      </c>
      <c r="B70" s="17">
        <v>10</v>
      </c>
      <c r="C70" s="17">
        <v>12</v>
      </c>
      <c r="D70" s="17">
        <v>12</v>
      </c>
      <c r="E70" s="17">
        <v>13</v>
      </c>
      <c r="F70" s="17">
        <v>16</v>
      </c>
      <c r="G70" s="10"/>
      <c r="H70" s="10"/>
      <c r="I70" s="8"/>
      <c r="J70" s="8"/>
      <c r="K70" s="8"/>
      <c r="L70" s="8"/>
      <c r="M70" s="8"/>
    </row>
    <row r="71" spans="1:13">
      <c r="A71" s="16">
        <v>44319.708333333336</v>
      </c>
      <c r="B71" s="17">
        <v>10</v>
      </c>
      <c r="C71" s="17">
        <v>13</v>
      </c>
      <c r="D71" s="17">
        <v>10</v>
      </c>
      <c r="E71" s="17">
        <v>13</v>
      </c>
      <c r="F71" s="17">
        <v>12</v>
      </c>
      <c r="G71" s="10"/>
      <c r="H71" s="10"/>
      <c r="I71" s="8"/>
      <c r="J71" s="8"/>
      <c r="K71" s="8"/>
      <c r="L71" s="8"/>
      <c r="M71" s="8"/>
    </row>
    <row r="72" spans="1:13">
      <c r="A72" s="16">
        <v>44319.75</v>
      </c>
      <c r="B72" s="17">
        <v>12</v>
      </c>
      <c r="C72" s="17">
        <v>9</v>
      </c>
      <c r="D72" s="17">
        <v>10</v>
      </c>
      <c r="E72" s="17">
        <v>12</v>
      </c>
      <c r="F72" s="17">
        <v>15</v>
      </c>
      <c r="G72" s="10"/>
      <c r="H72" s="10"/>
      <c r="I72" s="8"/>
      <c r="J72" s="8"/>
      <c r="K72" s="8"/>
      <c r="L72" s="8"/>
      <c r="M72" s="8"/>
    </row>
    <row r="73" spans="1:13">
      <c r="A73" s="16">
        <v>44319.791666666664</v>
      </c>
      <c r="B73" s="17">
        <v>8</v>
      </c>
      <c r="C73" s="17">
        <v>6</v>
      </c>
      <c r="D73" s="17">
        <v>6</v>
      </c>
      <c r="E73" s="17">
        <v>12</v>
      </c>
      <c r="F73" s="17">
        <v>10</v>
      </c>
      <c r="G73" s="10"/>
      <c r="H73" s="10"/>
      <c r="I73" s="8"/>
      <c r="J73" s="8"/>
      <c r="K73" s="8"/>
      <c r="L73" s="8"/>
      <c r="M73" s="8"/>
    </row>
    <row r="74" spans="1:13">
      <c r="A74" s="16">
        <v>44319.833333333336</v>
      </c>
      <c r="B74" s="17">
        <v>5</v>
      </c>
      <c r="C74" s="17">
        <v>6</v>
      </c>
      <c r="D74" s="17">
        <v>2</v>
      </c>
      <c r="E74" s="17">
        <v>10</v>
      </c>
      <c r="F74" s="17">
        <v>7</v>
      </c>
      <c r="G74" s="10"/>
      <c r="H74" s="10"/>
      <c r="I74" s="8"/>
      <c r="J74" s="8"/>
      <c r="K74" s="8"/>
      <c r="L74" s="8"/>
      <c r="M74" s="8"/>
    </row>
    <row r="75" spans="1:13">
      <c r="A75" s="16">
        <v>44319.875</v>
      </c>
      <c r="B75" s="17">
        <v>4</v>
      </c>
      <c r="C75" s="17">
        <v>7</v>
      </c>
      <c r="D75" s="17">
        <v>4</v>
      </c>
      <c r="E75" s="17">
        <v>11</v>
      </c>
      <c r="F75" s="17">
        <v>8</v>
      </c>
      <c r="G75" s="10"/>
      <c r="H75" s="10"/>
      <c r="I75" s="8"/>
      <c r="J75" s="8"/>
      <c r="K75" s="8"/>
      <c r="L75" s="8"/>
      <c r="M75" s="8"/>
    </row>
    <row r="76" spans="1:13">
      <c r="A76" s="16">
        <v>44319.916666666664</v>
      </c>
      <c r="B76" s="17">
        <v>5</v>
      </c>
      <c r="C76" s="17">
        <v>10</v>
      </c>
      <c r="D76" s="17">
        <v>6</v>
      </c>
      <c r="E76" s="17">
        <v>8</v>
      </c>
      <c r="F76" s="17">
        <v>7</v>
      </c>
      <c r="G76" s="10"/>
      <c r="H76" s="10"/>
      <c r="I76" s="8"/>
      <c r="J76" s="8"/>
      <c r="K76" s="8"/>
      <c r="L76" s="8"/>
      <c r="M76" s="8"/>
    </row>
    <row r="77" spans="1:13">
      <c r="A77" s="16">
        <v>44319.958333333336</v>
      </c>
      <c r="B77" s="17">
        <v>6</v>
      </c>
      <c r="C77" s="17">
        <v>7</v>
      </c>
      <c r="D77" s="17">
        <v>4</v>
      </c>
      <c r="E77" s="17">
        <v>6</v>
      </c>
      <c r="F77" s="17">
        <v>4</v>
      </c>
      <c r="G77" s="10"/>
      <c r="H77" s="10"/>
      <c r="I77" s="8"/>
      <c r="J77" s="8"/>
      <c r="K77" s="8"/>
      <c r="L77" s="8"/>
      <c r="M77" s="8"/>
    </row>
    <row r="78" spans="1:13">
      <c r="A78" s="16">
        <v>44320</v>
      </c>
      <c r="B78" s="17">
        <v>4</v>
      </c>
      <c r="C78" s="17">
        <v>5</v>
      </c>
      <c r="D78" s="17">
        <v>10</v>
      </c>
      <c r="E78" s="17">
        <v>8</v>
      </c>
      <c r="F78" s="17">
        <v>4</v>
      </c>
      <c r="G78" s="10"/>
      <c r="H78" s="10"/>
      <c r="I78" s="8"/>
      <c r="J78" s="8"/>
      <c r="K78" s="8"/>
      <c r="L78" s="8"/>
      <c r="M78" s="8"/>
    </row>
    <row r="79" spans="1:13">
      <c r="A79" s="16">
        <v>44320.041666666664</v>
      </c>
      <c r="B79" s="17">
        <v>6</v>
      </c>
      <c r="C79" s="17">
        <v>8</v>
      </c>
      <c r="D79" s="17">
        <v>7</v>
      </c>
      <c r="E79" s="17">
        <v>5</v>
      </c>
      <c r="F79" s="17">
        <v>11</v>
      </c>
      <c r="G79" s="10"/>
      <c r="H79" s="10"/>
      <c r="I79" s="8"/>
      <c r="J79" s="8"/>
      <c r="K79" s="8"/>
      <c r="L79" s="8"/>
      <c r="M79" s="8"/>
    </row>
    <row r="80" spans="1:13">
      <c r="A80" s="16">
        <v>44320.083333333336</v>
      </c>
      <c r="B80" s="17">
        <v>6</v>
      </c>
      <c r="C80" s="17">
        <v>9</v>
      </c>
      <c r="D80" s="17">
        <v>4</v>
      </c>
      <c r="E80" s="17">
        <v>2</v>
      </c>
      <c r="F80" s="17">
        <v>8</v>
      </c>
      <c r="G80" s="10"/>
      <c r="H80" s="10"/>
      <c r="I80" s="8"/>
      <c r="J80" s="8"/>
      <c r="K80" s="8"/>
      <c r="L80" s="8"/>
      <c r="M80" s="8"/>
    </row>
    <row r="81" spans="1:13">
      <c r="A81" s="16">
        <v>44320.125</v>
      </c>
      <c r="B81" s="17">
        <v>5</v>
      </c>
      <c r="C81" s="17">
        <v>4</v>
      </c>
      <c r="D81" s="17">
        <v>4</v>
      </c>
      <c r="E81" s="17">
        <v>8</v>
      </c>
      <c r="F81" s="17">
        <v>8</v>
      </c>
      <c r="G81" s="10"/>
      <c r="H81" s="10"/>
      <c r="I81" s="8"/>
      <c r="J81" s="8"/>
      <c r="K81" s="8"/>
      <c r="L81" s="8"/>
      <c r="M81" s="8"/>
    </row>
    <row r="82" spans="1:13">
      <c r="A82" s="16">
        <v>44320.166666666664</v>
      </c>
      <c r="B82" s="17">
        <v>7</v>
      </c>
      <c r="C82" s="17">
        <v>6</v>
      </c>
      <c r="D82" s="17">
        <v>7</v>
      </c>
      <c r="E82" s="17">
        <v>6</v>
      </c>
      <c r="F82" s="17">
        <v>8</v>
      </c>
      <c r="G82" s="10"/>
      <c r="H82" s="10"/>
      <c r="I82" s="8"/>
      <c r="J82" s="8"/>
      <c r="K82" s="8"/>
      <c r="L82" s="8"/>
      <c r="M82" s="8"/>
    </row>
    <row r="83" spans="1:13">
      <c r="A83" s="16">
        <v>44320.208333333336</v>
      </c>
      <c r="B83" s="17">
        <v>8</v>
      </c>
      <c r="C83" s="17">
        <v>15</v>
      </c>
      <c r="D83" s="17">
        <v>7</v>
      </c>
      <c r="E83" s="17">
        <v>7</v>
      </c>
      <c r="F83" s="17">
        <v>7</v>
      </c>
      <c r="G83" s="10"/>
      <c r="H83" s="10"/>
      <c r="I83" s="8"/>
      <c r="J83" s="8"/>
      <c r="K83" s="8"/>
      <c r="L83" s="8"/>
      <c r="M83" s="8"/>
    </row>
    <row r="84" spans="1:13">
      <c r="A84" s="16">
        <v>44320.25</v>
      </c>
      <c r="B84" s="17">
        <v>7</v>
      </c>
      <c r="C84" s="17">
        <v>6</v>
      </c>
      <c r="D84" s="17">
        <v>5</v>
      </c>
      <c r="E84" s="17">
        <v>8</v>
      </c>
      <c r="F84" s="17">
        <v>5</v>
      </c>
      <c r="G84" s="10"/>
      <c r="H84" s="10"/>
      <c r="I84" s="8"/>
      <c r="J84" s="8"/>
      <c r="K84" s="8"/>
      <c r="L84" s="8"/>
      <c r="M84" s="8"/>
    </row>
    <row r="85" spans="1:13">
      <c r="A85" s="16">
        <v>44320.291666666664</v>
      </c>
      <c r="B85" s="17">
        <v>8</v>
      </c>
      <c r="C85" s="17">
        <v>7</v>
      </c>
      <c r="D85" s="17">
        <v>6</v>
      </c>
      <c r="E85" s="17">
        <v>9</v>
      </c>
      <c r="F85" s="17">
        <v>4</v>
      </c>
      <c r="G85" s="10"/>
      <c r="H85" s="10"/>
      <c r="I85" s="8"/>
      <c r="J85" s="8"/>
      <c r="K85" s="8"/>
      <c r="L85" s="8"/>
      <c r="M85" s="8"/>
    </row>
    <row r="86" spans="1:13">
      <c r="A86" s="16">
        <v>44320.333333333336</v>
      </c>
      <c r="B86" s="17">
        <v>6</v>
      </c>
      <c r="C86" s="17">
        <v>3</v>
      </c>
      <c r="D86" s="17">
        <v>5</v>
      </c>
      <c r="E86" s="17">
        <v>9</v>
      </c>
      <c r="F86" s="17">
        <v>6</v>
      </c>
      <c r="G86" s="10"/>
      <c r="H86" s="10"/>
      <c r="I86" s="8"/>
      <c r="J86" s="8"/>
      <c r="K86" s="8"/>
      <c r="L86" s="8"/>
      <c r="M86" s="8"/>
    </row>
    <row r="87" spans="1:13">
      <c r="A87" s="16">
        <v>44320.375</v>
      </c>
      <c r="B87" s="17">
        <v>5</v>
      </c>
      <c r="C87" s="17">
        <v>2</v>
      </c>
      <c r="D87" s="17">
        <v>5</v>
      </c>
      <c r="E87" s="17">
        <v>6</v>
      </c>
      <c r="F87" s="17">
        <v>5</v>
      </c>
      <c r="G87" s="10"/>
      <c r="H87" s="10"/>
      <c r="I87" s="8"/>
      <c r="J87" s="8"/>
      <c r="K87" s="8"/>
      <c r="L87" s="8"/>
      <c r="M87" s="8"/>
    </row>
    <row r="88" spans="1:13">
      <c r="A88" s="16">
        <v>44320.416666666664</v>
      </c>
      <c r="B88" s="17">
        <v>3</v>
      </c>
      <c r="C88" s="17">
        <v>5</v>
      </c>
      <c r="D88" s="17">
        <v>4</v>
      </c>
      <c r="E88" s="17">
        <v>3</v>
      </c>
      <c r="F88" s="17">
        <v>4</v>
      </c>
      <c r="G88" s="10"/>
      <c r="H88" s="10"/>
      <c r="I88" s="8"/>
      <c r="J88" s="8"/>
      <c r="K88" s="8"/>
      <c r="L88" s="8"/>
      <c r="M88" s="8"/>
    </row>
    <row r="89" spans="1:13">
      <c r="A89" s="16">
        <v>44320.458333333336</v>
      </c>
      <c r="B89" s="17">
        <v>5</v>
      </c>
      <c r="C89" s="17">
        <v>5</v>
      </c>
      <c r="D89" s="17">
        <v>4</v>
      </c>
      <c r="E89" s="17">
        <v>4</v>
      </c>
      <c r="F89" s="17">
        <v>6</v>
      </c>
      <c r="G89" s="10"/>
      <c r="H89" s="10"/>
      <c r="I89" s="8"/>
      <c r="J89" s="8"/>
      <c r="K89" s="8"/>
      <c r="L89" s="8"/>
      <c r="M89" s="8"/>
    </row>
    <row r="90" spans="1:13">
      <c r="A90" s="16">
        <v>44320.5</v>
      </c>
      <c r="B90" s="17">
        <v>7</v>
      </c>
      <c r="C90" s="17">
        <v>7</v>
      </c>
      <c r="D90" s="17">
        <v>10</v>
      </c>
      <c r="E90" s="17">
        <v>9</v>
      </c>
      <c r="F90" s="17">
        <v>9</v>
      </c>
      <c r="G90" s="10"/>
      <c r="H90" s="10"/>
      <c r="I90" s="8"/>
      <c r="J90" s="8"/>
      <c r="K90" s="8"/>
      <c r="L90" s="8"/>
      <c r="M90" s="8"/>
    </row>
    <row r="91" spans="1:13">
      <c r="A91" s="16">
        <v>44320.541666666664</v>
      </c>
      <c r="B91" s="17">
        <v>9</v>
      </c>
      <c r="C91" s="17">
        <v>8</v>
      </c>
      <c r="D91" s="17">
        <v>9</v>
      </c>
      <c r="E91" s="17">
        <v>10</v>
      </c>
      <c r="F91" s="17">
        <v>13</v>
      </c>
      <c r="G91" s="10"/>
      <c r="H91" s="10"/>
      <c r="I91" s="8"/>
      <c r="J91" s="8"/>
      <c r="K91" s="8"/>
      <c r="L91" s="8"/>
      <c r="M91" s="8"/>
    </row>
    <row r="92" spans="1:13">
      <c r="A92" s="16">
        <v>44320.583333333336</v>
      </c>
      <c r="B92" s="17">
        <v>14</v>
      </c>
      <c r="C92" s="17">
        <v>9</v>
      </c>
      <c r="D92" s="17">
        <v>9</v>
      </c>
      <c r="E92" s="17">
        <v>11</v>
      </c>
      <c r="F92" s="17">
        <v>10</v>
      </c>
      <c r="G92" s="10"/>
      <c r="H92" s="10"/>
      <c r="I92" s="8"/>
      <c r="J92" s="8"/>
      <c r="K92" s="8"/>
      <c r="L92" s="8"/>
      <c r="M92" s="8"/>
    </row>
    <row r="93" spans="1:13">
      <c r="A93" s="16">
        <v>44320.625</v>
      </c>
      <c r="B93" s="17">
        <v>8</v>
      </c>
      <c r="C93" s="17">
        <v>6</v>
      </c>
      <c r="D93" s="17">
        <v>6</v>
      </c>
      <c r="E93" s="17">
        <v>8</v>
      </c>
      <c r="F93" s="17">
        <v>9</v>
      </c>
      <c r="G93" s="10"/>
      <c r="H93" s="10"/>
      <c r="I93" s="8"/>
      <c r="J93" s="8"/>
      <c r="K93" s="8"/>
      <c r="L93" s="8"/>
      <c r="M93" s="8"/>
    </row>
    <row r="94" spans="1:13">
      <c r="A94" s="16">
        <v>44320.666666666664</v>
      </c>
      <c r="B94" s="17">
        <v>5</v>
      </c>
      <c r="C94" s="17">
        <v>5</v>
      </c>
      <c r="D94" s="17">
        <v>8</v>
      </c>
      <c r="E94" s="17">
        <v>8</v>
      </c>
      <c r="F94" s="17">
        <v>7</v>
      </c>
      <c r="G94" s="10"/>
      <c r="H94" s="10"/>
      <c r="I94" s="8"/>
      <c r="J94" s="8"/>
      <c r="K94" s="8"/>
      <c r="L94" s="8"/>
      <c r="M94" s="8"/>
    </row>
    <row r="95" spans="1:13">
      <c r="A95" s="16">
        <v>44320.708333333336</v>
      </c>
      <c r="B95" s="17">
        <v>2</v>
      </c>
      <c r="C95" s="17">
        <v>6</v>
      </c>
      <c r="D95" s="17">
        <v>10</v>
      </c>
      <c r="E95" s="17">
        <v>8</v>
      </c>
      <c r="F95" s="17">
        <v>8</v>
      </c>
      <c r="G95" s="10"/>
      <c r="H95" s="10"/>
      <c r="I95" s="8"/>
      <c r="J95" s="8"/>
      <c r="K95" s="8"/>
      <c r="L95" s="8"/>
      <c r="M95" s="8"/>
    </row>
    <row r="96" spans="1:13">
      <c r="A96" s="16">
        <v>44320.75</v>
      </c>
      <c r="B96" s="17">
        <v>5</v>
      </c>
      <c r="C96" s="17">
        <v>6</v>
      </c>
      <c r="D96" s="17">
        <v>8</v>
      </c>
      <c r="E96" s="17">
        <v>9</v>
      </c>
      <c r="F96" s="17">
        <v>11</v>
      </c>
      <c r="G96" s="10"/>
      <c r="H96" s="10"/>
      <c r="I96" s="8"/>
      <c r="J96" s="8"/>
      <c r="K96" s="8"/>
      <c r="L96" s="8"/>
      <c r="M96" s="8"/>
    </row>
    <row r="97" spans="1:13">
      <c r="A97" s="16">
        <v>44320.791666666664</v>
      </c>
      <c r="B97" s="17">
        <v>9</v>
      </c>
      <c r="C97" s="17">
        <v>4</v>
      </c>
      <c r="D97" s="17">
        <v>7</v>
      </c>
      <c r="E97" s="17">
        <v>10</v>
      </c>
      <c r="F97" s="17">
        <v>12</v>
      </c>
      <c r="G97" s="10"/>
      <c r="H97" s="10"/>
      <c r="I97" s="8"/>
      <c r="J97" s="8"/>
      <c r="K97" s="8"/>
      <c r="L97" s="8"/>
      <c r="M97" s="8"/>
    </row>
    <row r="98" spans="1:13">
      <c r="A98" s="16">
        <v>44320.833333333336</v>
      </c>
      <c r="B98" s="17">
        <v>11</v>
      </c>
      <c r="C98" s="17">
        <v>10</v>
      </c>
      <c r="D98" s="17">
        <v>6</v>
      </c>
      <c r="E98" s="17">
        <v>12</v>
      </c>
      <c r="F98" s="17">
        <v>15</v>
      </c>
      <c r="G98" s="10"/>
      <c r="H98" s="10"/>
      <c r="I98" s="8"/>
      <c r="J98" s="8"/>
      <c r="K98" s="8"/>
      <c r="L98" s="8"/>
      <c r="M98" s="8"/>
    </row>
    <row r="99" spans="1:13">
      <c r="A99" s="16">
        <v>44320.875</v>
      </c>
      <c r="B99" s="17">
        <v>10</v>
      </c>
      <c r="C99" s="17">
        <v>7</v>
      </c>
      <c r="D99" s="17">
        <v>7</v>
      </c>
      <c r="E99" s="17">
        <v>12</v>
      </c>
      <c r="F99" s="17">
        <v>9</v>
      </c>
      <c r="G99" s="10"/>
      <c r="H99" s="10"/>
      <c r="I99" s="8"/>
      <c r="J99" s="8"/>
      <c r="K99" s="8"/>
      <c r="L99" s="8"/>
      <c r="M99" s="8"/>
    </row>
    <row r="100" spans="1:13">
      <c r="A100" s="16">
        <v>44320.916666666664</v>
      </c>
      <c r="B100" s="17">
        <v>8</v>
      </c>
      <c r="C100" s="17">
        <v>6</v>
      </c>
      <c r="D100" s="17">
        <v>10</v>
      </c>
      <c r="E100" s="17">
        <v>8</v>
      </c>
      <c r="F100" s="17">
        <v>10</v>
      </c>
      <c r="G100" s="10"/>
      <c r="H100" s="10"/>
      <c r="I100" s="8"/>
      <c r="J100" s="8"/>
      <c r="K100" s="8"/>
      <c r="L100" s="8"/>
      <c r="M100" s="8"/>
    </row>
    <row r="101" spans="1:13">
      <c r="A101" s="16">
        <v>44320.958333333336</v>
      </c>
      <c r="B101" s="17">
        <v>14</v>
      </c>
      <c r="C101" s="17">
        <v>18</v>
      </c>
      <c r="D101" s="17">
        <v>11</v>
      </c>
      <c r="E101" s="17">
        <v>6</v>
      </c>
      <c r="F101" s="17">
        <v>11</v>
      </c>
      <c r="G101" s="10"/>
      <c r="H101" s="10"/>
      <c r="I101" s="8"/>
      <c r="J101" s="8"/>
      <c r="K101" s="8"/>
      <c r="L101" s="8"/>
      <c r="M101" s="8"/>
    </row>
    <row r="102" spans="1:13">
      <c r="A102" s="16">
        <v>44321</v>
      </c>
      <c r="B102" s="17">
        <v>14</v>
      </c>
      <c r="C102" s="17">
        <v>4</v>
      </c>
      <c r="D102" s="17">
        <v>7</v>
      </c>
      <c r="E102" s="17">
        <v>9</v>
      </c>
      <c r="F102" s="17">
        <v>10</v>
      </c>
      <c r="G102" s="10"/>
      <c r="H102" s="10"/>
      <c r="I102" s="8"/>
      <c r="J102" s="8"/>
      <c r="K102" s="8"/>
      <c r="L102" s="8"/>
      <c r="M102" s="8"/>
    </row>
    <row r="103" spans="1:13">
      <c r="A103" s="16">
        <v>44321.041666666664</v>
      </c>
      <c r="B103" s="17">
        <v>9</v>
      </c>
      <c r="C103" s="17">
        <v>1</v>
      </c>
      <c r="D103" s="17">
        <v>6</v>
      </c>
      <c r="E103" s="17">
        <v>8</v>
      </c>
      <c r="F103" s="17">
        <v>6</v>
      </c>
      <c r="G103" s="10"/>
      <c r="H103" s="10"/>
      <c r="I103" s="8"/>
      <c r="J103" s="8"/>
      <c r="K103" s="8"/>
      <c r="L103" s="8"/>
      <c r="M103" s="8"/>
    </row>
    <row r="104" spans="1:13">
      <c r="A104" s="16">
        <v>44321.083333333336</v>
      </c>
      <c r="B104" s="17">
        <v>8</v>
      </c>
      <c r="C104" s="17">
        <v>0</v>
      </c>
      <c r="D104" s="17">
        <v>4</v>
      </c>
      <c r="E104" s="17">
        <v>9</v>
      </c>
      <c r="F104" s="17">
        <v>9</v>
      </c>
      <c r="G104" s="10"/>
      <c r="H104" s="10"/>
      <c r="I104" s="8"/>
      <c r="J104" s="8"/>
      <c r="K104" s="8"/>
      <c r="L104" s="8"/>
      <c r="M104" s="8"/>
    </row>
    <row r="105" spans="1:13">
      <c r="A105" s="16">
        <v>44321.125</v>
      </c>
      <c r="B105" s="17">
        <v>6</v>
      </c>
      <c r="C105" s="17">
        <v>3</v>
      </c>
      <c r="D105" s="17">
        <v>4</v>
      </c>
      <c r="E105" s="17">
        <v>7</v>
      </c>
      <c r="F105" s="17">
        <v>10</v>
      </c>
      <c r="G105" s="10"/>
      <c r="H105" s="10"/>
      <c r="I105" s="8"/>
      <c r="J105" s="8"/>
      <c r="K105" s="8"/>
      <c r="L105" s="8"/>
      <c r="M105" s="8"/>
    </row>
    <row r="106" spans="1:13">
      <c r="A106" s="16">
        <v>44321.166666666664</v>
      </c>
      <c r="B106" s="17">
        <v>7</v>
      </c>
      <c r="C106" s="17">
        <v>6</v>
      </c>
      <c r="D106" s="17">
        <v>5</v>
      </c>
      <c r="E106" s="17">
        <v>8</v>
      </c>
      <c r="F106" s="17">
        <v>12</v>
      </c>
      <c r="G106" s="10"/>
      <c r="H106" s="10"/>
      <c r="I106" s="8"/>
      <c r="J106" s="8"/>
      <c r="K106" s="8"/>
      <c r="L106" s="8"/>
      <c r="M106" s="8"/>
    </row>
    <row r="107" spans="1:13">
      <c r="A107" s="16">
        <v>44321.208333333336</v>
      </c>
      <c r="B107" s="17">
        <v>14</v>
      </c>
      <c r="C107" s="17">
        <v>8</v>
      </c>
      <c r="D107" s="17">
        <v>8</v>
      </c>
      <c r="E107" s="17">
        <v>11</v>
      </c>
      <c r="F107" s="17">
        <v>11</v>
      </c>
      <c r="G107" s="10"/>
      <c r="H107" s="10"/>
      <c r="I107" s="8"/>
      <c r="J107" s="8"/>
      <c r="K107" s="8"/>
      <c r="L107" s="8"/>
      <c r="M107" s="8"/>
    </row>
    <row r="108" spans="1:13">
      <c r="A108" s="16">
        <v>44321.25</v>
      </c>
      <c r="B108" s="17">
        <v>11</v>
      </c>
      <c r="C108" s="17">
        <v>12</v>
      </c>
      <c r="D108" s="17">
        <v>20</v>
      </c>
      <c r="E108" s="17">
        <v>21</v>
      </c>
      <c r="F108" s="17">
        <v>15</v>
      </c>
      <c r="G108" s="10"/>
      <c r="H108" s="10"/>
      <c r="I108" s="8"/>
      <c r="J108" s="8"/>
      <c r="K108" s="8"/>
      <c r="L108" s="8"/>
      <c r="M108" s="8"/>
    </row>
    <row r="109" spans="1:13">
      <c r="A109" s="16">
        <v>44321.291666666664</v>
      </c>
      <c r="B109" s="17">
        <v>14</v>
      </c>
      <c r="C109" s="17">
        <v>22</v>
      </c>
      <c r="D109" s="17">
        <v>34</v>
      </c>
      <c r="E109" s="17">
        <v>23</v>
      </c>
      <c r="F109" s="17">
        <v>11</v>
      </c>
      <c r="G109" s="10"/>
      <c r="H109" s="10"/>
      <c r="I109" s="8"/>
      <c r="J109" s="8"/>
      <c r="K109" s="8"/>
      <c r="L109" s="8"/>
      <c r="M109" s="8"/>
    </row>
    <row r="110" spans="1:13">
      <c r="A110" s="16">
        <v>44321.333333333336</v>
      </c>
      <c r="B110" s="17">
        <v>12</v>
      </c>
      <c r="C110" s="17">
        <v>20</v>
      </c>
      <c r="D110" s="17">
        <v>53</v>
      </c>
      <c r="E110" s="17">
        <v>29</v>
      </c>
      <c r="F110" s="17">
        <v>8</v>
      </c>
      <c r="G110" s="10"/>
      <c r="H110" s="10"/>
      <c r="I110" s="8"/>
      <c r="J110" s="8"/>
      <c r="K110" s="8"/>
      <c r="L110" s="8"/>
      <c r="M110" s="8"/>
    </row>
    <row r="111" spans="1:13">
      <c r="A111" s="16">
        <v>44321.375</v>
      </c>
      <c r="B111" s="17">
        <v>16</v>
      </c>
      <c r="C111" s="17">
        <v>32</v>
      </c>
      <c r="D111" s="17">
        <v>87</v>
      </c>
      <c r="E111" s="17">
        <v>46</v>
      </c>
      <c r="F111" s="17">
        <v>15</v>
      </c>
      <c r="G111" s="10"/>
      <c r="H111" s="10"/>
      <c r="I111" s="8"/>
      <c r="J111" s="8"/>
      <c r="K111" s="8"/>
      <c r="L111" s="8"/>
      <c r="M111" s="8"/>
    </row>
    <row r="112" spans="1:13">
      <c r="A112" s="16">
        <v>44321.416666666664</v>
      </c>
      <c r="B112" s="17">
        <v>12</v>
      </c>
      <c r="C112" s="17">
        <v>17</v>
      </c>
      <c r="D112" s="17">
        <v>52</v>
      </c>
      <c r="E112" s="17">
        <v>41</v>
      </c>
      <c r="F112" s="17">
        <v>11</v>
      </c>
      <c r="G112" s="10"/>
      <c r="H112" s="10"/>
      <c r="I112" s="8"/>
      <c r="J112" s="8"/>
      <c r="K112" s="8"/>
      <c r="L112" s="8"/>
      <c r="M112" s="8"/>
    </row>
    <row r="113" spans="1:13">
      <c r="A113" s="16">
        <v>44321.458333333336</v>
      </c>
      <c r="B113" s="17">
        <v>11</v>
      </c>
      <c r="C113" s="17">
        <v>27</v>
      </c>
      <c r="D113" s="17">
        <v>34</v>
      </c>
      <c r="E113" s="17">
        <v>5</v>
      </c>
      <c r="F113" s="17">
        <v>10</v>
      </c>
      <c r="G113" s="10"/>
      <c r="H113" s="10"/>
      <c r="I113" s="8"/>
      <c r="J113" s="8"/>
      <c r="K113" s="8"/>
      <c r="L113" s="8"/>
      <c r="M113" s="8"/>
    </row>
    <row r="114" spans="1:13">
      <c r="A114" s="16">
        <v>44321.5</v>
      </c>
      <c r="B114" s="17">
        <v>7</v>
      </c>
      <c r="C114" s="17">
        <v>9</v>
      </c>
      <c r="D114" s="17">
        <v>15</v>
      </c>
      <c r="E114" s="17">
        <v>4</v>
      </c>
      <c r="F114" s="17">
        <v>7</v>
      </c>
      <c r="G114" s="10"/>
      <c r="H114" s="10"/>
      <c r="I114" s="8"/>
      <c r="J114" s="8"/>
      <c r="K114" s="8"/>
      <c r="L114" s="8"/>
      <c r="M114" s="8"/>
    </row>
    <row r="115" spans="1:13">
      <c r="A115" s="16">
        <v>44321.541666666664</v>
      </c>
      <c r="B115" s="17">
        <v>5</v>
      </c>
      <c r="C115" s="17">
        <v>8</v>
      </c>
      <c r="D115" s="17">
        <v>8</v>
      </c>
      <c r="E115" s="17">
        <v>4</v>
      </c>
      <c r="F115" s="17">
        <v>4</v>
      </c>
      <c r="G115" s="10"/>
      <c r="H115" s="10"/>
      <c r="I115" s="8"/>
      <c r="J115" s="8"/>
      <c r="K115" s="8"/>
      <c r="L115" s="8"/>
      <c r="M115" s="8"/>
    </row>
    <row r="116" spans="1:13">
      <c r="A116" s="16">
        <v>44321.583333333336</v>
      </c>
      <c r="B116" s="17">
        <v>3</v>
      </c>
      <c r="C116" s="17">
        <v>6</v>
      </c>
      <c r="D116" s="17">
        <v>8</v>
      </c>
      <c r="E116" s="17">
        <v>6</v>
      </c>
      <c r="F116" s="17">
        <v>3</v>
      </c>
      <c r="G116" s="10"/>
      <c r="H116" s="10"/>
      <c r="I116" s="8"/>
      <c r="J116" s="8"/>
      <c r="K116" s="8"/>
      <c r="L116" s="8"/>
      <c r="M116" s="8"/>
    </row>
    <row r="117" spans="1:13">
      <c r="A117" s="16">
        <v>44321.625</v>
      </c>
      <c r="B117" s="17">
        <v>4</v>
      </c>
      <c r="C117" s="17">
        <v>4</v>
      </c>
      <c r="D117" s="17">
        <v>9</v>
      </c>
      <c r="E117" s="17">
        <v>6</v>
      </c>
      <c r="F117" s="17">
        <v>3</v>
      </c>
      <c r="G117" s="10"/>
      <c r="H117" s="10"/>
      <c r="I117" s="8"/>
      <c r="J117" s="8"/>
      <c r="K117" s="8"/>
      <c r="L117" s="8"/>
      <c r="M117" s="8"/>
    </row>
    <row r="118" spans="1:13">
      <c r="A118" s="16">
        <v>44321.666666666664</v>
      </c>
      <c r="B118" s="17">
        <v>4</v>
      </c>
      <c r="C118" s="17">
        <v>4</v>
      </c>
      <c r="D118" s="17">
        <v>9</v>
      </c>
      <c r="E118" s="17">
        <v>8</v>
      </c>
      <c r="F118" s="17">
        <v>3</v>
      </c>
      <c r="G118" s="10"/>
      <c r="H118" s="10"/>
      <c r="I118" s="8"/>
      <c r="J118" s="8"/>
      <c r="K118" s="8"/>
      <c r="L118" s="8"/>
      <c r="M118" s="8"/>
    </row>
    <row r="119" spans="1:13">
      <c r="A119" s="16">
        <v>44321.708333333336</v>
      </c>
      <c r="B119" s="17">
        <v>11</v>
      </c>
      <c r="C119" s="17">
        <v>4</v>
      </c>
      <c r="D119" s="17">
        <v>8</v>
      </c>
      <c r="E119" s="17">
        <v>8</v>
      </c>
      <c r="F119" s="17">
        <v>1</v>
      </c>
      <c r="G119" s="10"/>
      <c r="H119" s="10"/>
      <c r="I119" s="8"/>
      <c r="J119" s="8"/>
      <c r="K119" s="8"/>
      <c r="L119" s="8"/>
      <c r="M119" s="8"/>
    </row>
    <row r="120" spans="1:13">
      <c r="A120" s="16">
        <v>44321.75</v>
      </c>
      <c r="B120" s="17">
        <v>9</v>
      </c>
      <c r="C120" s="17">
        <v>5</v>
      </c>
      <c r="D120" s="17">
        <v>7</v>
      </c>
      <c r="E120" s="17">
        <v>10</v>
      </c>
      <c r="F120" s="17">
        <v>1</v>
      </c>
      <c r="G120" s="10"/>
      <c r="H120" s="10"/>
      <c r="I120" s="8"/>
      <c r="J120" s="8"/>
      <c r="K120" s="8"/>
      <c r="L120" s="8"/>
      <c r="M120" s="8"/>
    </row>
    <row r="121" spans="1:13">
      <c r="A121" s="16">
        <v>44321.791666666664</v>
      </c>
      <c r="B121" s="17">
        <v>6</v>
      </c>
      <c r="C121" s="17">
        <v>4</v>
      </c>
      <c r="D121" s="17">
        <v>5</v>
      </c>
      <c r="E121" s="17">
        <v>8</v>
      </c>
      <c r="F121" s="17">
        <v>4</v>
      </c>
      <c r="G121" s="10"/>
      <c r="H121" s="10"/>
      <c r="I121" s="8"/>
      <c r="J121" s="8"/>
      <c r="K121" s="8"/>
      <c r="L121" s="8"/>
      <c r="M121" s="8"/>
    </row>
    <row r="122" spans="1:13">
      <c r="A122" s="16">
        <v>44321.833333333336</v>
      </c>
      <c r="B122" s="17">
        <v>11</v>
      </c>
      <c r="C122" s="17">
        <v>9</v>
      </c>
      <c r="D122" s="17">
        <v>10</v>
      </c>
      <c r="E122" s="17">
        <v>14</v>
      </c>
      <c r="F122" s="17">
        <v>14</v>
      </c>
      <c r="G122" s="10"/>
      <c r="H122" s="10"/>
      <c r="I122" s="8"/>
      <c r="J122" s="8"/>
      <c r="K122" s="8"/>
      <c r="L122" s="8"/>
      <c r="M122" s="8"/>
    </row>
    <row r="123" spans="1:13">
      <c r="A123" s="16">
        <v>44321.875</v>
      </c>
      <c r="B123" s="17">
        <v>21</v>
      </c>
      <c r="C123" s="17">
        <v>25</v>
      </c>
      <c r="D123" s="17">
        <v>31</v>
      </c>
      <c r="E123" s="17">
        <v>31</v>
      </c>
      <c r="F123" s="17">
        <v>19</v>
      </c>
      <c r="G123" s="10"/>
      <c r="H123" s="10"/>
      <c r="I123" s="8"/>
      <c r="J123" s="8"/>
      <c r="K123" s="8"/>
      <c r="L123" s="8"/>
      <c r="M123" s="8"/>
    </row>
    <row r="124" spans="1:13">
      <c r="A124" s="16">
        <v>44321.916666666664</v>
      </c>
      <c r="B124" s="17">
        <v>19</v>
      </c>
      <c r="C124" s="17">
        <v>13</v>
      </c>
      <c r="D124" s="17">
        <v>16</v>
      </c>
      <c r="E124" s="17">
        <v>17</v>
      </c>
      <c r="F124" s="17">
        <v>16</v>
      </c>
      <c r="G124" s="10"/>
      <c r="H124" s="10"/>
      <c r="I124" s="8"/>
      <c r="J124" s="8"/>
      <c r="K124" s="8"/>
      <c r="L124" s="8"/>
      <c r="M124" s="8"/>
    </row>
    <row r="125" spans="1:13">
      <c r="A125" s="16">
        <v>44321.958333333336</v>
      </c>
      <c r="B125" s="17">
        <v>8</v>
      </c>
      <c r="C125" s="17">
        <v>8</v>
      </c>
      <c r="D125" s="17">
        <v>9</v>
      </c>
      <c r="E125" s="17">
        <v>4</v>
      </c>
      <c r="F125" s="17">
        <v>12</v>
      </c>
      <c r="G125" s="10"/>
      <c r="H125" s="10"/>
      <c r="I125" s="8"/>
      <c r="J125" s="8"/>
      <c r="K125" s="8"/>
      <c r="L125" s="8"/>
      <c r="M125" s="8"/>
    </row>
    <row r="126" spans="1:13">
      <c r="A126" s="16">
        <v>44322</v>
      </c>
      <c r="B126" s="17">
        <v>6</v>
      </c>
      <c r="C126" s="17">
        <v>8</v>
      </c>
      <c r="D126" s="17">
        <v>25</v>
      </c>
      <c r="E126" s="17">
        <v>6</v>
      </c>
      <c r="F126" s="17">
        <v>9</v>
      </c>
      <c r="G126" s="10"/>
      <c r="H126" s="10"/>
      <c r="I126" s="8"/>
      <c r="J126" s="8"/>
      <c r="K126" s="8"/>
      <c r="L126" s="8"/>
      <c r="M126" s="8"/>
    </row>
    <row r="127" spans="1:13">
      <c r="A127" s="16">
        <v>44322.041666666664</v>
      </c>
      <c r="B127" s="17">
        <v>5</v>
      </c>
      <c r="C127" s="17">
        <v>8</v>
      </c>
      <c r="D127" s="17">
        <v>0</v>
      </c>
      <c r="E127" s="17">
        <v>7</v>
      </c>
      <c r="F127" s="17">
        <v>10</v>
      </c>
      <c r="G127" s="10"/>
      <c r="H127" s="10"/>
      <c r="I127" s="8"/>
      <c r="J127" s="8"/>
      <c r="K127" s="8"/>
      <c r="L127" s="8"/>
      <c r="M127" s="8"/>
    </row>
    <row r="128" spans="1:13">
      <c r="A128" s="16">
        <v>44322.083333333336</v>
      </c>
      <c r="B128" s="17">
        <v>5</v>
      </c>
      <c r="C128" s="17">
        <v>5</v>
      </c>
      <c r="D128" s="17">
        <v>3</v>
      </c>
      <c r="E128" s="17">
        <v>8</v>
      </c>
      <c r="F128" s="17">
        <v>9</v>
      </c>
      <c r="G128" s="10"/>
      <c r="H128" s="10"/>
      <c r="I128" s="8"/>
      <c r="J128" s="8"/>
      <c r="K128" s="8"/>
      <c r="L128" s="8"/>
      <c r="M128" s="8"/>
    </row>
    <row r="129" spans="1:13">
      <c r="A129" s="16">
        <v>44322.125</v>
      </c>
      <c r="B129" s="17">
        <v>7</v>
      </c>
      <c r="C129" s="17">
        <v>7</v>
      </c>
      <c r="D129" s="17">
        <v>9</v>
      </c>
      <c r="E129" s="17">
        <v>47</v>
      </c>
      <c r="F129" s="17">
        <v>12</v>
      </c>
      <c r="G129" s="10"/>
      <c r="H129" s="10"/>
      <c r="I129" s="8"/>
      <c r="J129" s="8"/>
      <c r="K129" s="8"/>
      <c r="L129" s="8"/>
      <c r="M129" s="8"/>
    </row>
    <row r="130" spans="1:13">
      <c r="A130" s="16">
        <v>44322.166666666664</v>
      </c>
      <c r="B130" s="17">
        <v>6</v>
      </c>
      <c r="C130" s="17">
        <v>9</v>
      </c>
      <c r="D130" s="17">
        <v>27</v>
      </c>
      <c r="E130" s="17">
        <v>31</v>
      </c>
      <c r="F130" s="17">
        <v>13</v>
      </c>
      <c r="G130" s="10"/>
      <c r="H130" s="10"/>
      <c r="I130" s="8"/>
      <c r="J130" s="8"/>
      <c r="K130" s="8"/>
      <c r="L130" s="8"/>
      <c r="M130" s="8"/>
    </row>
    <row r="131" spans="1:13">
      <c r="A131" s="16">
        <v>44322.208333333336</v>
      </c>
      <c r="B131" s="17">
        <v>18</v>
      </c>
      <c r="C131" s="17">
        <v>17</v>
      </c>
      <c r="D131" s="17">
        <v>29</v>
      </c>
      <c r="E131" s="17">
        <v>34</v>
      </c>
      <c r="F131" s="17">
        <v>18</v>
      </c>
      <c r="G131" s="10"/>
      <c r="H131" s="10"/>
      <c r="I131" s="8"/>
      <c r="J131" s="8"/>
      <c r="K131" s="8"/>
      <c r="L131" s="8"/>
      <c r="M131" s="8"/>
    </row>
    <row r="132" spans="1:13">
      <c r="A132" s="16">
        <v>44322.25</v>
      </c>
      <c r="B132" s="17">
        <v>15</v>
      </c>
      <c r="C132" s="17">
        <v>37</v>
      </c>
      <c r="D132" s="17">
        <v>60</v>
      </c>
      <c r="E132" s="17">
        <v>41</v>
      </c>
      <c r="F132" s="17">
        <v>22</v>
      </c>
      <c r="G132" s="10"/>
      <c r="H132" s="10"/>
      <c r="I132" s="8"/>
      <c r="J132" s="8"/>
      <c r="K132" s="8"/>
      <c r="L132" s="8"/>
      <c r="M132" s="8"/>
    </row>
    <row r="133" spans="1:13">
      <c r="A133" s="16">
        <v>44322.291666666664</v>
      </c>
      <c r="B133" s="17">
        <v>25</v>
      </c>
      <c r="C133" s="17">
        <v>14</v>
      </c>
      <c r="D133" s="17">
        <v>26</v>
      </c>
      <c r="E133" s="17">
        <v>29</v>
      </c>
      <c r="F133" s="17">
        <v>25</v>
      </c>
      <c r="G133" s="10"/>
      <c r="H133" s="10"/>
      <c r="I133" s="8"/>
      <c r="J133" s="8"/>
      <c r="K133" s="8"/>
      <c r="L133" s="8"/>
      <c r="M133" s="8"/>
    </row>
    <row r="134" spans="1:13">
      <c r="A134" s="16">
        <v>44322.333333333336</v>
      </c>
      <c r="B134" s="17">
        <v>5</v>
      </c>
      <c r="C134" s="17">
        <v>9</v>
      </c>
      <c r="D134" s="17">
        <v>11</v>
      </c>
      <c r="E134" s="17">
        <v>12</v>
      </c>
      <c r="F134" s="17">
        <v>18</v>
      </c>
      <c r="G134" s="10"/>
      <c r="H134" s="10"/>
      <c r="I134" s="8"/>
      <c r="J134" s="8"/>
      <c r="K134" s="8"/>
      <c r="L134" s="8"/>
      <c r="M134" s="8"/>
    </row>
    <row r="135" spans="1:13">
      <c r="A135" s="16">
        <v>44322.375</v>
      </c>
      <c r="B135" s="17">
        <v>18</v>
      </c>
      <c r="C135" s="17">
        <v>19</v>
      </c>
      <c r="D135" s="17">
        <v>19</v>
      </c>
      <c r="E135" s="17">
        <v>20</v>
      </c>
      <c r="F135" s="17">
        <v>27</v>
      </c>
      <c r="G135" s="10"/>
      <c r="H135" s="10"/>
      <c r="I135" s="8"/>
      <c r="J135" s="8"/>
      <c r="K135" s="8"/>
      <c r="L135" s="8"/>
      <c r="M135" s="8"/>
    </row>
    <row r="136" spans="1:13">
      <c r="A136" s="16">
        <v>44322.416666666664</v>
      </c>
      <c r="B136" s="17">
        <v>11</v>
      </c>
      <c r="C136" s="17">
        <v>11</v>
      </c>
      <c r="D136" s="17">
        <v>15</v>
      </c>
      <c r="E136" s="17">
        <v>12</v>
      </c>
      <c r="F136" s="17">
        <v>10</v>
      </c>
      <c r="G136" s="10"/>
      <c r="H136" s="10"/>
      <c r="I136" s="8"/>
      <c r="J136" s="8"/>
      <c r="K136" s="8"/>
      <c r="L136" s="8"/>
      <c r="M136" s="8"/>
    </row>
    <row r="137" spans="1:13">
      <c r="A137" s="16">
        <v>44322.458333333336</v>
      </c>
      <c r="B137" s="17">
        <v>6</v>
      </c>
      <c r="C137" s="17">
        <v>23</v>
      </c>
      <c r="D137" s="17">
        <v>30</v>
      </c>
      <c r="E137" s="17">
        <v>10</v>
      </c>
      <c r="F137" s="17">
        <v>6</v>
      </c>
      <c r="G137" s="10"/>
      <c r="H137" s="10"/>
      <c r="I137" s="8"/>
      <c r="J137" s="8"/>
      <c r="K137" s="8"/>
      <c r="L137" s="8"/>
      <c r="M137" s="8"/>
    </row>
    <row r="138" spans="1:13">
      <c r="A138" s="16">
        <v>44322.5</v>
      </c>
      <c r="B138" s="17">
        <v>1</v>
      </c>
      <c r="C138" s="17">
        <v>29</v>
      </c>
      <c r="D138" s="17">
        <v>29</v>
      </c>
      <c r="E138" s="17">
        <v>6</v>
      </c>
      <c r="F138" s="17">
        <v>12</v>
      </c>
      <c r="G138" s="10"/>
      <c r="H138" s="10"/>
      <c r="I138" s="8"/>
      <c r="J138" s="8"/>
      <c r="K138" s="8"/>
      <c r="L138" s="8"/>
      <c r="M138" s="8"/>
    </row>
    <row r="139" spans="1:13">
      <c r="A139" s="16">
        <v>44322.541666666664</v>
      </c>
      <c r="B139" s="17">
        <v>7</v>
      </c>
      <c r="C139" s="17">
        <v>26</v>
      </c>
      <c r="D139" s="17">
        <v>25</v>
      </c>
      <c r="E139" s="17">
        <v>10</v>
      </c>
      <c r="F139" s="17">
        <v>11</v>
      </c>
      <c r="G139" s="10"/>
      <c r="H139" s="10"/>
      <c r="I139" s="8"/>
      <c r="J139" s="8"/>
      <c r="K139" s="8"/>
      <c r="L139" s="8"/>
      <c r="M139" s="8"/>
    </row>
    <row r="140" spans="1:13">
      <c r="A140" s="16">
        <v>44322.583333333336</v>
      </c>
      <c r="B140" s="17">
        <v>6</v>
      </c>
      <c r="C140" s="17">
        <v>10</v>
      </c>
      <c r="D140" s="17">
        <v>10</v>
      </c>
      <c r="E140" s="17">
        <v>8</v>
      </c>
      <c r="F140" s="17">
        <v>7</v>
      </c>
      <c r="G140" s="10"/>
      <c r="H140" s="10"/>
      <c r="I140" s="8"/>
      <c r="J140" s="8"/>
      <c r="K140" s="8"/>
      <c r="L140" s="8"/>
      <c r="M140" s="8"/>
    </row>
    <row r="141" spans="1:13">
      <c r="A141" s="16">
        <v>44322.625</v>
      </c>
      <c r="B141" s="17">
        <v>7</v>
      </c>
      <c r="C141" s="17">
        <v>10</v>
      </c>
      <c r="D141" s="17">
        <v>11</v>
      </c>
      <c r="E141" s="17">
        <v>10</v>
      </c>
      <c r="F141" s="17">
        <v>7</v>
      </c>
      <c r="G141" s="10"/>
      <c r="H141" s="10"/>
      <c r="I141" s="8"/>
      <c r="J141" s="8"/>
      <c r="K141" s="8"/>
      <c r="L141" s="8"/>
      <c r="M141" s="8"/>
    </row>
    <row r="142" spans="1:13">
      <c r="A142" s="16">
        <v>44322.666666666664</v>
      </c>
      <c r="B142" s="17">
        <v>5</v>
      </c>
      <c r="C142" s="17">
        <v>7</v>
      </c>
      <c r="D142" s="17">
        <v>9</v>
      </c>
      <c r="E142" s="17">
        <v>10</v>
      </c>
      <c r="F142" s="17">
        <v>5</v>
      </c>
      <c r="G142" s="10"/>
      <c r="H142" s="10"/>
      <c r="I142" s="8"/>
      <c r="J142" s="8"/>
      <c r="K142" s="8"/>
      <c r="L142" s="8"/>
      <c r="M142" s="8"/>
    </row>
    <row r="143" spans="1:13">
      <c r="A143" s="16">
        <v>44322.708333333336</v>
      </c>
      <c r="B143" s="17">
        <v>6</v>
      </c>
      <c r="C143" s="17">
        <v>7</v>
      </c>
      <c r="D143" s="17">
        <v>8</v>
      </c>
      <c r="E143" s="17">
        <v>8</v>
      </c>
      <c r="F143" s="17">
        <v>7</v>
      </c>
      <c r="G143" s="10"/>
      <c r="H143" s="10"/>
      <c r="I143" s="8"/>
      <c r="J143" s="8"/>
      <c r="K143" s="8"/>
      <c r="L143" s="8"/>
      <c r="M143" s="8"/>
    </row>
    <row r="144" spans="1:13">
      <c r="A144" s="16">
        <v>44322.75</v>
      </c>
      <c r="B144" s="17">
        <v>9</v>
      </c>
      <c r="C144" s="17">
        <v>7</v>
      </c>
      <c r="D144" s="17">
        <v>10</v>
      </c>
      <c r="E144" s="17">
        <v>6</v>
      </c>
      <c r="F144" s="17">
        <v>9</v>
      </c>
      <c r="G144" s="10"/>
      <c r="H144" s="10"/>
      <c r="I144" s="8"/>
      <c r="J144" s="8"/>
      <c r="K144" s="8"/>
      <c r="L144" s="8"/>
      <c r="M144" s="8"/>
    </row>
    <row r="145" spans="1:13">
      <c r="A145" s="16">
        <v>44322.791666666664</v>
      </c>
      <c r="B145" s="17">
        <v>10</v>
      </c>
      <c r="C145" s="17">
        <v>9</v>
      </c>
      <c r="D145" s="17">
        <v>10</v>
      </c>
      <c r="E145" s="17">
        <v>10</v>
      </c>
      <c r="F145" s="17">
        <v>8</v>
      </c>
      <c r="G145" s="10"/>
      <c r="H145" s="10"/>
      <c r="I145" s="8"/>
      <c r="J145" s="8"/>
      <c r="K145" s="8"/>
      <c r="L145" s="8"/>
      <c r="M145" s="8"/>
    </row>
    <row r="146" spans="1:13">
      <c r="A146" s="16">
        <v>44322.833333333336</v>
      </c>
      <c r="B146" s="17">
        <v>8</v>
      </c>
      <c r="C146" s="17">
        <v>10</v>
      </c>
      <c r="D146" s="17">
        <v>12</v>
      </c>
      <c r="E146" s="17">
        <v>12</v>
      </c>
      <c r="F146" s="17">
        <v>14</v>
      </c>
      <c r="G146" s="10"/>
      <c r="H146" s="10"/>
      <c r="I146" s="8"/>
      <c r="J146" s="8"/>
      <c r="K146" s="8"/>
      <c r="L146" s="8"/>
      <c r="M146" s="8"/>
    </row>
    <row r="147" spans="1:13">
      <c r="A147" s="16">
        <v>44322.875</v>
      </c>
      <c r="B147" s="17">
        <v>18</v>
      </c>
      <c r="C147" s="17">
        <v>21</v>
      </c>
      <c r="D147" s="17">
        <v>14</v>
      </c>
      <c r="E147" s="17">
        <v>15</v>
      </c>
      <c r="F147" s="17">
        <v>17</v>
      </c>
      <c r="G147" s="10"/>
      <c r="H147" s="10"/>
      <c r="I147" s="8"/>
      <c r="J147" s="8"/>
      <c r="K147" s="8"/>
      <c r="L147" s="8"/>
      <c r="M147" s="8"/>
    </row>
    <row r="148" spans="1:13">
      <c r="A148" s="16">
        <v>44322.916666666664</v>
      </c>
      <c r="B148" s="17">
        <v>37</v>
      </c>
      <c r="C148" s="17">
        <v>37</v>
      </c>
      <c r="D148" s="17">
        <v>38</v>
      </c>
      <c r="E148" s="17">
        <v>39</v>
      </c>
      <c r="F148" s="17">
        <v>40</v>
      </c>
      <c r="G148" s="10"/>
      <c r="H148" s="10"/>
      <c r="I148" s="8"/>
      <c r="J148" s="8"/>
      <c r="K148" s="8"/>
      <c r="L148" s="8"/>
      <c r="M148" s="8"/>
    </row>
    <row r="149" spans="1:13">
      <c r="A149" s="16">
        <v>44322.958333333336</v>
      </c>
      <c r="B149" s="17">
        <v>23</v>
      </c>
      <c r="C149" s="17">
        <v>28</v>
      </c>
      <c r="D149" s="17">
        <v>35</v>
      </c>
      <c r="E149" s="17">
        <v>35</v>
      </c>
      <c r="F149" s="17">
        <v>29</v>
      </c>
      <c r="G149" s="10"/>
      <c r="H149" s="10"/>
      <c r="I149" s="8"/>
      <c r="J149" s="8"/>
      <c r="K149" s="8"/>
      <c r="L149" s="8"/>
      <c r="M149" s="8"/>
    </row>
    <row r="150" spans="1:13">
      <c r="A150" s="16">
        <v>44323</v>
      </c>
      <c r="B150" s="17">
        <v>21</v>
      </c>
      <c r="C150" s="17">
        <v>19</v>
      </c>
      <c r="D150" s="17">
        <v>20</v>
      </c>
      <c r="E150" s="17">
        <v>22</v>
      </c>
      <c r="F150" s="17">
        <v>24</v>
      </c>
      <c r="G150" s="10"/>
      <c r="H150" s="10"/>
      <c r="I150" s="8"/>
      <c r="J150" s="8"/>
      <c r="K150" s="8"/>
      <c r="L150" s="8"/>
      <c r="M150" s="8"/>
    </row>
    <row r="151" spans="1:13">
      <c r="A151" s="16">
        <v>44323.041666666664</v>
      </c>
      <c r="B151" s="17">
        <v>21</v>
      </c>
      <c r="C151" s="17">
        <v>21</v>
      </c>
      <c r="D151" s="17">
        <v>20</v>
      </c>
      <c r="E151" s="17">
        <v>23</v>
      </c>
      <c r="F151" s="17">
        <v>19</v>
      </c>
      <c r="G151" s="10"/>
      <c r="H151" s="10"/>
      <c r="I151" s="8"/>
      <c r="J151" s="8"/>
      <c r="K151" s="8"/>
      <c r="L151" s="8"/>
      <c r="M151" s="8"/>
    </row>
    <row r="152" spans="1:13">
      <c r="A152" s="16">
        <v>44323.083333333336</v>
      </c>
      <c r="B152" s="17">
        <v>12</v>
      </c>
      <c r="C152" s="17">
        <v>17</v>
      </c>
      <c r="D152" s="17">
        <v>13</v>
      </c>
      <c r="E152" s="17">
        <v>14</v>
      </c>
      <c r="F152" s="17">
        <v>16</v>
      </c>
      <c r="G152" s="10"/>
      <c r="H152" s="10"/>
      <c r="I152" s="8"/>
      <c r="J152" s="8"/>
      <c r="K152" s="8"/>
      <c r="L152" s="8"/>
      <c r="M152" s="8"/>
    </row>
    <row r="153" spans="1:13">
      <c r="A153" s="16">
        <v>44323.125</v>
      </c>
      <c r="B153" s="17">
        <v>19</v>
      </c>
      <c r="C153" s="17">
        <v>18</v>
      </c>
      <c r="D153" s="17">
        <v>18</v>
      </c>
      <c r="E153" s="17">
        <v>20</v>
      </c>
      <c r="F153" s="17">
        <v>20</v>
      </c>
      <c r="G153" s="10"/>
      <c r="H153" s="10"/>
      <c r="I153" s="8"/>
      <c r="J153" s="8"/>
      <c r="K153" s="8"/>
      <c r="L153" s="8"/>
      <c r="M153" s="8"/>
    </row>
    <row r="154" spans="1:13">
      <c r="A154" s="16">
        <v>44323.166666666664</v>
      </c>
      <c r="B154" s="17">
        <v>27</v>
      </c>
      <c r="C154" s="17">
        <v>20</v>
      </c>
      <c r="D154" s="17">
        <v>22</v>
      </c>
      <c r="E154" s="17">
        <v>19</v>
      </c>
      <c r="F154" s="17">
        <v>19</v>
      </c>
      <c r="G154" s="10"/>
      <c r="H154" s="10"/>
      <c r="I154" s="8"/>
      <c r="J154" s="8"/>
      <c r="K154" s="8"/>
      <c r="L154" s="8"/>
      <c r="M154" s="8"/>
    </row>
    <row r="155" spans="1:13">
      <c r="A155" s="16">
        <v>44323.208333333336</v>
      </c>
      <c r="B155" s="17">
        <v>20</v>
      </c>
      <c r="C155" s="17">
        <v>20</v>
      </c>
      <c r="D155" s="17">
        <v>27</v>
      </c>
      <c r="E155" s="17">
        <v>41</v>
      </c>
      <c r="F155" s="17">
        <v>19</v>
      </c>
      <c r="G155" s="10"/>
      <c r="H155" s="10"/>
      <c r="I155" s="8"/>
      <c r="J155" s="8"/>
      <c r="K155" s="8"/>
      <c r="L155" s="8"/>
      <c r="M155" s="8"/>
    </row>
    <row r="156" spans="1:13">
      <c r="A156" s="16">
        <v>44323.25</v>
      </c>
      <c r="B156" s="17">
        <v>25</v>
      </c>
      <c r="C156" s="17">
        <v>27</v>
      </c>
      <c r="D156" s="17">
        <v>30</v>
      </c>
      <c r="E156" s="17">
        <v>37</v>
      </c>
      <c r="F156" s="17">
        <v>20</v>
      </c>
      <c r="G156" s="10"/>
      <c r="H156" s="10"/>
      <c r="I156" s="8"/>
      <c r="J156" s="8"/>
      <c r="K156" s="8"/>
      <c r="L156" s="8"/>
      <c r="M156" s="8"/>
    </row>
    <row r="157" spans="1:13">
      <c r="A157" s="16">
        <v>44323.291666666664</v>
      </c>
      <c r="B157" s="17">
        <v>22</v>
      </c>
      <c r="C157" s="17">
        <v>24</v>
      </c>
      <c r="D157" s="17">
        <v>28</v>
      </c>
      <c r="E157" s="17">
        <v>31</v>
      </c>
      <c r="F157" s="17">
        <v>27</v>
      </c>
      <c r="G157" s="10"/>
      <c r="H157" s="10"/>
      <c r="I157" s="8"/>
      <c r="J157" s="8"/>
      <c r="K157" s="8"/>
      <c r="L157" s="8"/>
      <c r="M157" s="8"/>
    </row>
    <row r="158" spans="1:13">
      <c r="A158" s="16">
        <v>44323.333333333336</v>
      </c>
      <c r="B158" s="17">
        <v>21</v>
      </c>
      <c r="C158" s="17">
        <v>24</v>
      </c>
      <c r="D158" s="17">
        <v>25</v>
      </c>
      <c r="E158" s="17">
        <v>19</v>
      </c>
      <c r="F158" s="17">
        <v>22</v>
      </c>
      <c r="G158" s="10"/>
      <c r="H158" s="10"/>
      <c r="I158" s="8"/>
      <c r="J158" s="8"/>
      <c r="K158" s="8"/>
      <c r="L158" s="8"/>
      <c r="M158" s="8"/>
    </row>
    <row r="159" spans="1:13">
      <c r="A159" s="16">
        <v>44323.375</v>
      </c>
      <c r="B159" s="17">
        <v>27</v>
      </c>
      <c r="C159" s="17">
        <v>22</v>
      </c>
      <c r="D159" s="17">
        <v>29</v>
      </c>
      <c r="E159" s="17">
        <v>27</v>
      </c>
      <c r="F159" s="17">
        <v>26</v>
      </c>
      <c r="G159" s="10"/>
      <c r="H159" s="10"/>
      <c r="I159" s="8"/>
      <c r="J159" s="8"/>
      <c r="K159" s="8"/>
      <c r="L159" s="8"/>
      <c r="M159" s="8"/>
    </row>
    <row r="160" spans="1:13">
      <c r="A160" s="16">
        <v>44323.416666666664</v>
      </c>
      <c r="B160" s="17">
        <v>24</v>
      </c>
      <c r="C160" s="17">
        <v>28</v>
      </c>
      <c r="D160" s="17">
        <v>42</v>
      </c>
      <c r="E160" s="17">
        <v>33</v>
      </c>
      <c r="F160" s="17">
        <v>28</v>
      </c>
      <c r="G160" s="10"/>
      <c r="H160" s="10"/>
      <c r="I160" s="8"/>
      <c r="J160" s="8"/>
      <c r="K160" s="8"/>
      <c r="L160" s="8"/>
      <c r="M160" s="8"/>
    </row>
    <row r="161" spans="1:13">
      <c r="A161" s="16">
        <v>44323.458333333336</v>
      </c>
      <c r="B161" s="17">
        <v>16</v>
      </c>
      <c r="C161" s="17">
        <v>37</v>
      </c>
      <c r="D161" s="17">
        <v>30</v>
      </c>
      <c r="E161" s="17">
        <v>14</v>
      </c>
      <c r="F161" s="17">
        <v>19</v>
      </c>
      <c r="G161" s="10"/>
      <c r="H161" s="10"/>
      <c r="I161" s="8"/>
      <c r="J161" s="8"/>
      <c r="K161" s="8"/>
      <c r="L161" s="8"/>
      <c r="M161" s="8"/>
    </row>
    <row r="162" spans="1:13">
      <c r="A162" s="16">
        <v>44323.5</v>
      </c>
      <c r="B162" s="17">
        <v>21</v>
      </c>
      <c r="C162" s="17">
        <v>19</v>
      </c>
      <c r="D162" s="17">
        <v>19</v>
      </c>
      <c r="E162" s="17">
        <v>13</v>
      </c>
      <c r="F162" s="17">
        <v>9</v>
      </c>
      <c r="G162" s="10"/>
      <c r="H162" s="10"/>
      <c r="I162" s="8"/>
      <c r="J162" s="8"/>
      <c r="K162" s="8"/>
      <c r="L162" s="8"/>
      <c r="M162" s="8"/>
    </row>
    <row r="163" spans="1:13">
      <c r="A163" s="16">
        <v>44323.541666666664</v>
      </c>
      <c r="B163" s="17">
        <v>21</v>
      </c>
      <c r="C163" s="17">
        <v>22</v>
      </c>
      <c r="D163" s="17">
        <v>25</v>
      </c>
      <c r="E163" s="17">
        <v>10</v>
      </c>
      <c r="F163" s="17">
        <v>28</v>
      </c>
      <c r="G163" s="10"/>
      <c r="H163" s="10"/>
      <c r="I163" s="8"/>
      <c r="J163" s="8"/>
      <c r="K163" s="8"/>
      <c r="L163" s="8"/>
      <c r="M163" s="8"/>
    </row>
    <row r="164" spans="1:13">
      <c r="A164" s="16">
        <v>44323.583333333336</v>
      </c>
      <c r="B164" s="17">
        <v>13</v>
      </c>
      <c r="C164" s="17">
        <v>28</v>
      </c>
      <c r="D164" s="17">
        <v>42</v>
      </c>
      <c r="E164" s="17">
        <v>16</v>
      </c>
      <c r="F164" s="17">
        <v>27</v>
      </c>
      <c r="G164" s="10"/>
      <c r="H164" s="10"/>
      <c r="I164" s="8"/>
      <c r="J164" s="8"/>
      <c r="K164" s="8"/>
      <c r="L164" s="8"/>
      <c r="M164" s="8"/>
    </row>
    <row r="165" spans="1:13">
      <c r="A165" s="16">
        <v>44323.625</v>
      </c>
      <c r="B165" s="17">
        <v>10</v>
      </c>
      <c r="C165" s="17">
        <v>6</v>
      </c>
      <c r="D165" s="17">
        <v>11</v>
      </c>
      <c r="E165" s="17">
        <v>12</v>
      </c>
      <c r="F165" s="17">
        <v>11</v>
      </c>
      <c r="G165" s="10"/>
      <c r="H165" s="10"/>
      <c r="I165" s="8"/>
      <c r="J165" s="8"/>
      <c r="K165" s="8"/>
      <c r="L165" s="8"/>
      <c r="M165" s="8"/>
    </row>
    <row r="166" spans="1:13">
      <c r="A166" s="16">
        <v>44323.666666666664</v>
      </c>
      <c r="B166" s="17">
        <v>8</v>
      </c>
      <c r="C166" s="17">
        <v>14</v>
      </c>
      <c r="D166" s="17">
        <v>18</v>
      </c>
      <c r="E166" s="17">
        <v>9</v>
      </c>
      <c r="F166" s="17">
        <v>9</v>
      </c>
      <c r="G166" s="10"/>
      <c r="H166" s="10"/>
      <c r="I166" s="8"/>
      <c r="J166" s="8"/>
      <c r="K166" s="8"/>
      <c r="L166" s="8"/>
      <c r="M166" s="8"/>
    </row>
    <row r="167" spans="1:13">
      <c r="A167" s="16">
        <v>44323.708333333336</v>
      </c>
      <c r="B167" s="17">
        <v>7</v>
      </c>
      <c r="C167" s="17">
        <v>8</v>
      </c>
      <c r="D167" s="17">
        <v>20</v>
      </c>
      <c r="E167" s="17">
        <v>10</v>
      </c>
      <c r="F167" s="17">
        <v>10</v>
      </c>
      <c r="G167" s="10"/>
      <c r="H167" s="10"/>
      <c r="I167" s="8"/>
      <c r="J167" s="8"/>
      <c r="K167" s="8"/>
      <c r="L167" s="8"/>
      <c r="M167" s="8"/>
    </row>
    <row r="168" spans="1:13">
      <c r="A168" s="16">
        <v>44323.75</v>
      </c>
      <c r="B168" s="17">
        <v>14</v>
      </c>
      <c r="C168" s="17">
        <v>2</v>
      </c>
      <c r="D168" s="17">
        <v>1</v>
      </c>
      <c r="E168" s="17">
        <v>8</v>
      </c>
      <c r="F168" s="17">
        <v>8</v>
      </c>
      <c r="G168" s="10"/>
      <c r="H168" s="10"/>
      <c r="I168" s="8"/>
      <c r="J168" s="8"/>
      <c r="K168" s="8"/>
      <c r="L168" s="8"/>
      <c r="M168" s="8"/>
    </row>
    <row r="169" spans="1:13">
      <c r="A169" s="16">
        <v>44323.791666666664</v>
      </c>
      <c r="B169" s="17">
        <v>9</v>
      </c>
      <c r="C169" s="17">
        <v>0</v>
      </c>
      <c r="D169" s="17">
        <v>4</v>
      </c>
      <c r="E169" s="17">
        <v>7</v>
      </c>
      <c r="F169" s="17">
        <v>5</v>
      </c>
      <c r="G169" s="10"/>
      <c r="H169" s="10"/>
      <c r="I169" s="8"/>
      <c r="J169" s="8"/>
      <c r="K169" s="8"/>
      <c r="L169" s="8"/>
      <c r="M169" s="8"/>
    </row>
    <row r="170" spans="1:13">
      <c r="A170" s="16">
        <v>44323.833333333336</v>
      </c>
      <c r="B170" s="17">
        <v>5</v>
      </c>
      <c r="C170" s="17">
        <v>2</v>
      </c>
      <c r="D170" s="17">
        <v>6</v>
      </c>
      <c r="E170" s="17">
        <v>4</v>
      </c>
      <c r="F170" s="17">
        <v>4</v>
      </c>
      <c r="G170" s="10"/>
      <c r="H170" s="10"/>
      <c r="I170" s="8"/>
      <c r="J170" s="8"/>
      <c r="K170" s="8"/>
      <c r="L170" s="8"/>
      <c r="M170" s="8"/>
    </row>
    <row r="171" spans="1:13">
      <c r="A171" s="16">
        <v>44323.875</v>
      </c>
      <c r="B171" s="17">
        <v>5</v>
      </c>
      <c r="C171" s="17">
        <v>4</v>
      </c>
      <c r="D171" s="17">
        <v>5</v>
      </c>
      <c r="E171" s="17">
        <v>7</v>
      </c>
      <c r="F171" s="17">
        <v>3</v>
      </c>
      <c r="G171" s="10"/>
      <c r="H171" s="10"/>
      <c r="I171" s="8"/>
      <c r="J171" s="8"/>
      <c r="K171" s="8"/>
      <c r="L171" s="8"/>
      <c r="M171" s="8"/>
    </row>
    <row r="172" spans="1:13">
      <c r="A172" s="16">
        <v>44323.916666666664</v>
      </c>
      <c r="B172" s="17">
        <v>3</v>
      </c>
      <c r="C172" s="17">
        <v>3</v>
      </c>
      <c r="D172" s="17">
        <v>5</v>
      </c>
      <c r="E172" s="17">
        <v>5</v>
      </c>
      <c r="F172" s="17">
        <v>1</v>
      </c>
      <c r="G172" s="10"/>
      <c r="H172" s="10"/>
      <c r="I172" s="8"/>
      <c r="J172" s="8"/>
      <c r="K172" s="8"/>
      <c r="L172" s="8"/>
      <c r="M172" s="8"/>
    </row>
    <row r="173" spans="1:13">
      <c r="A173" s="16">
        <v>44323.958333333336</v>
      </c>
      <c r="B173" s="17">
        <v>5</v>
      </c>
      <c r="C173" s="17">
        <v>2</v>
      </c>
      <c r="D173" s="17">
        <v>4</v>
      </c>
      <c r="E173" s="17">
        <v>4</v>
      </c>
      <c r="F173" s="17">
        <v>3</v>
      </c>
      <c r="G173" s="10"/>
      <c r="H173" s="10"/>
      <c r="I173" s="8"/>
      <c r="J173" s="8"/>
      <c r="K173" s="8"/>
      <c r="L173" s="8"/>
      <c r="M173" s="8"/>
    </row>
    <row r="174" spans="1:13">
      <c r="A174" s="16">
        <v>44324</v>
      </c>
      <c r="B174" s="17">
        <v>5</v>
      </c>
      <c r="C174" s="17">
        <v>4</v>
      </c>
      <c r="D174" s="17">
        <v>4</v>
      </c>
      <c r="E174" s="17">
        <v>8</v>
      </c>
      <c r="F174" s="17">
        <v>4</v>
      </c>
      <c r="G174" s="10"/>
      <c r="H174" s="10"/>
      <c r="I174" s="8"/>
      <c r="J174" s="8"/>
      <c r="K174" s="8"/>
      <c r="L174" s="8"/>
      <c r="M174" s="8"/>
    </row>
    <row r="175" spans="1:13">
      <c r="A175" s="16">
        <v>44324.041666666664</v>
      </c>
      <c r="B175" s="17">
        <v>5</v>
      </c>
      <c r="C175" s="17">
        <v>4</v>
      </c>
      <c r="D175" s="17">
        <v>5</v>
      </c>
      <c r="E175" s="17">
        <v>5</v>
      </c>
      <c r="F175" s="17">
        <v>3</v>
      </c>
      <c r="G175" s="10"/>
      <c r="H175" s="10"/>
      <c r="I175" s="8"/>
      <c r="J175" s="8"/>
      <c r="K175" s="8"/>
      <c r="L175" s="8"/>
      <c r="M175" s="8"/>
    </row>
    <row r="176" spans="1:13">
      <c r="A176" s="16">
        <v>44324.083333333336</v>
      </c>
      <c r="B176" s="17">
        <v>6</v>
      </c>
      <c r="C176" s="17">
        <v>3</v>
      </c>
      <c r="D176" s="17">
        <v>3</v>
      </c>
      <c r="E176" s="17">
        <v>3</v>
      </c>
      <c r="F176" s="17">
        <v>3</v>
      </c>
      <c r="G176" s="10"/>
      <c r="H176" s="10"/>
      <c r="I176" s="8"/>
      <c r="J176" s="8"/>
      <c r="K176" s="8"/>
      <c r="L176" s="8"/>
      <c r="M176" s="8"/>
    </row>
    <row r="177" spans="1:13">
      <c r="A177" s="16">
        <v>44324.125</v>
      </c>
      <c r="B177" s="17">
        <v>7</v>
      </c>
      <c r="C177" s="17">
        <v>4</v>
      </c>
      <c r="D177" s="17">
        <v>2</v>
      </c>
      <c r="E177" s="17">
        <v>4</v>
      </c>
      <c r="F177" s="17">
        <v>8</v>
      </c>
      <c r="G177" s="10"/>
      <c r="H177" s="10"/>
      <c r="I177" s="8"/>
      <c r="J177" s="8"/>
      <c r="K177" s="8"/>
      <c r="L177" s="8"/>
      <c r="M177" s="8"/>
    </row>
    <row r="178" spans="1:13">
      <c r="A178" s="16">
        <v>44324.166666666664</v>
      </c>
      <c r="B178" s="17">
        <v>8</v>
      </c>
      <c r="C178" s="17">
        <v>7</v>
      </c>
      <c r="D178" s="17">
        <v>18</v>
      </c>
      <c r="E178" s="17">
        <v>70</v>
      </c>
      <c r="F178" s="17">
        <v>8</v>
      </c>
      <c r="G178" s="10"/>
      <c r="H178" s="10"/>
      <c r="I178" s="8"/>
      <c r="J178" s="8"/>
      <c r="K178" s="8"/>
      <c r="L178" s="8"/>
      <c r="M178" s="8"/>
    </row>
    <row r="179" spans="1:13">
      <c r="A179" s="16">
        <v>44324.208333333336</v>
      </c>
      <c r="B179" s="17">
        <v>15</v>
      </c>
      <c r="C179" s="17">
        <v>13</v>
      </c>
      <c r="D179" s="17">
        <v>14</v>
      </c>
      <c r="E179" s="17">
        <v>16</v>
      </c>
      <c r="F179" s="17">
        <v>27</v>
      </c>
      <c r="G179" s="10"/>
      <c r="H179" s="10"/>
      <c r="I179" s="8"/>
      <c r="J179" s="8"/>
      <c r="K179" s="8"/>
      <c r="L179" s="8"/>
      <c r="M179" s="8"/>
    </row>
    <row r="180" spans="1:13">
      <c r="A180" s="16">
        <v>44324.25</v>
      </c>
      <c r="B180" s="17">
        <v>9</v>
      </c>
      <c r="C180" s="17">
        <v>10</v>
      </c>
      <c r="D180" s="17">
        <v>10</v>
      </c>
      <c r="E180" s="17">
        <v>4</v>
      </c>
      <c r="F180" s="17">
        <v>4</v>
      </c>
      <c r="G180" s="10"/>
      <c r="H180" s="10"/>
      <c r="I180" s="8"/>
      <c r="J180" s="8"/>
      <c r="K180" s="8"/>
      <c r="L180" s="8"/>
      <c r="M180" s="8"/>
    </row>
    <row r="181" spans="1:13">
      <c r="A181" s="16">
        <v>44324.291666666664</v>
      </c>
      <c r="B181" s="17">
        <v>5</v>
      </c>
      <c r="C181" s="17">
        <v>5</v>
      </c>
      <c r="D181" s="17">
        <v>7</v>
      </c>
      <c r="E181" s="17">
        <v>2</v>
      </c>
      <c r="F181" s="17">
        <v>6</v>
      </c>
      <c r="G181" s="10"/>
      <c r="H181" s="10"/>
      <c r="I181" s="8"/>
      <c r="J181" s="8"/>
      <c r="K181" s="8"/>
      <c r="L181" s="8"/>
      <c r="M181" s="8"/>
    </row>
    <row r="182" spans="1:13">
      <c r="A182" s="16">
        <v>44324.333333333336</v>
      </c>
      <c r="B182" s="17">
        <v>4</v>
      </c>
      <c r="C182" s="17">
        <v>4</v>
      </c>
      <c r="D182" s="17">
        <v>8</v>
      </c>
      <c r="E182" s="17">
        <v>3</v>
      </c>
      <c r="F182" s="17">
        <v>6</v>
      </c>
      <c r="G182" s="10"/>
      <c r="H182" s="10"/>
      <c r="I182" s="8"/>
      <c r="J182" s="8"/>
      <c r="K182" s="8"/>
      <c r="L182" s="8"/>
      <c r="M182" s="8"/>
    </row>
    <row r="183" spans="1:13">
      <c r="A183" s="16">
        <v>44324.375</v>
      </c>
      <c r="B183" s="17">
        <v>3</v>
      </c>
      <c r="C183" s="17">
        <v>4</v>
      </c>
      <c r="D183" s="17">
        <v>6</v>
      </c>
      <c r="E183" s="17">
        <v>3</v>
      </c>
      <c r="F183" s="17">
        <v>5</v>
      </c>
      <c r="G183" s="10"/>
      <c r="H183" s="10"/>
      <c r="I183" s="8"/>
      <c r="J183" s="8"/>
      <c r="K183" s="8"/>
      <c r="L183" s="8"/>
      <c r="M183" s="8"/>
    </row>
    <row r="184" spans="1:13">
      <c r="A184" s="16">
        <v>44324.416666666664</v>
      </c>
      <c r="B184" s="17">
        <v>10</v>
      </c>
      <c r="C184" s="17">
        <v>3</v>
      </c>
      <c r="D184" s="17">
        <v>6</v>
      </c>
      <c r="E184" s="17">
        <v>5</v>
      </c>
      <c r="F184" s="17">
        <v>5</v>
      </c>
      <c r="G184" s="10"/>
      <c r="H184" s="10"/>
      <c r="I184" s="8"/>
      <c r="J184" s="8"/>
      <c r="K184" s="8"/>
      <c r="L184" s="8"/>
      <c r="M184" s="8"/>
    </row>
    <row r="185" spans="1:13">
      <c r="A185" s="16">
        <v>44324.458333333336</v>
      </c>
      <c r="B185" s="17">
        <v>6</v>
      </c>
      <c r="C185" s="17">
        <v>2</v>
      </c>
      <c r="D185" s="17">
        <v>6</v>
      </c>
      <c r="E185" s="17">
        <v>8</v>
      </c>
      <c r="F185" s="17">
        <v>5</v>
      </c>
      <c r="G185" s="10"/>
      <c r="H185" s="10"/>
      <c r="I185" s="8"/>
      <c r="J185" s="8"/>
      <c r="K185" s="8"/>
      <c r="L185" s="8"/>
      <c r="M185" s="8"/>
    </row>
    <row r="186" spans="1:13">
      <c r="A186" s="16">
        <v>44324.5</v>
      </c>
      <c r="B186" s="17">
        <v>4</v>
      </c>
      <c r="C186" s="17">
        <v>0</v>
      </c>
      <c r="D186" s="17">
        <v>5</v>
      </c>
      <c r="E186" s="17">
        <v>6</v>
      </c>
      <c r="F186" s="17">
        <v>5</v>
      </c>
      <c r="G186" s="10"/>
      <c r="H186" s="10"/>
      <c r="I186" s="8"/>
      <c r="J186" s="8"/>
      <c r="K186" s="8"/>
      <c r="L186" s="8"/>
      <c r="M186" s="8"/>
    </row>
    <row r="187" spans="1:13">
      <c r="A187" s="16">
        <v>44324.541666666664</v>
      </c>
      <c r="B187" s="17" t="s">
        <v>66</v>
      </c>
      <c r="C187" s="17">
        <v>2</v>
      </c>
      <c r="D187" s="17">
        <v>4</v>
      </c>
      <c r="E187" s="17">
        <v>5</v>
      </c>
      <c r="F187" s="17">
        <v>14</v>
      </c>
      <c r="G187" s="10"/>
      <c r="H187" s="10"/>
      <c r="I187" s="8"/>
      <c r="J187" s="8"/>
      <c r="K187" s="8"/>
      <c r="L187" s="8"/>
      <c r="M187" s="8"/>
    </row>
    <row r="188" spans="1:13">
      <c r="A188" s="16">
        <v>44324.583333333336</v>
      </c>
      <c r="B188" s="17" t="s">
        <v>66</v>
      </c>
      <c r="C188" s="17">
        <v>2</v>
      </c>
      <c r="D188" s="17">
        <v>4</v>
      </c>
      <c r="E188" s="17">
        <v>4</v>
      </c>
      <c r="F188" s="17">
        <v>8</v>
      </c>
      <c r="G188" s="10"/>
      <c r="H188" s="10"/>
      <c r="I188" s="8"/>
      <c r="J188" s="8"/>
      <c r="K188" s="8"/>
      <c r="L188" s="8"/>
      <c r="M188" s="8"/>
    </row>
    <row r="189" spans="1:13">
      <c r="A189" s="16">
        <v>44324.625</v>
      </c>
      <c r="B189" s="17" t="s">
        <v>66</v>
      </c>
      <c r="C189" s="17">
        <v>4</v>
      </c>
      <c r="D189" s="17">
        <v>4</v>
      </c>
      <c r="E189" s="17">
        <v>4</v>
      </c>
      <c r="F189" s="17">
        <v>5</v>
      </c>
      <c r="G189" s="10"/>
      <c r="H189" s="10"/>
      <c r="I189" s="8"/>
      <c r="J189" s="8"/>
      <c r="K189" s="8"/>
      <c r="L189" s="8"/>
      <c r="M189" s="8"/>
    </row>
    <row r="190" spans="1:13">
      <c r="A190" s="16">
        <v>44324.666666666664</v>
      </c>
      <c r="B190" s="17" t="s">
        <v>66</v>
      </c>
      <c r="C190" s="17">
        <v>2</v>
      </c>
      <c r="D190" s="17">
        <v>6</v>
      </c>
      <c r="E190" s="17">
        <v>3</v>
      </c>
      <c r="F190" s="17">
        <v>4</v>
      </c>
      <c r="G190" s="10"/>
      <c r="H190" s="10"/>
      <c r="I190" s="8"/>
      <c r="J190" s="8"/>
      <c r="K190" s="8"/>
      <c r="L190" s="8"/>
      <c r="M190" s="8"/>
    </row>
    <row r="191" spans="1:13">
      <c r="A191" s="16">
        <v>44324.708333333336</v>
      </c>
      <c r="B191" s="17" t="s">
        <v>66</v>
      </c>
      <c r="C191" s="17">
        <v>4</v>
      </c>
      <c r="D191" s="17">
        <v>6</v>
      </c>
      <c r="E191" s="17">
        <v>7</v>
      </c>
      <c r="F191" s="17">
        <v>5</v>
      </c>
      <c r="G191" s="10"/>
      <c r="H191" s="10"/>
      <c r="I191" s="8"/>
      <c r="J191" s="8"/>
      <c r="K191" s="8"/>
      <c r="L191" s="8"/>
      <c r="M191" s="8"/>
    </row>
    <row r="192" spans="1:13">
      <c r="A192" s="16">
        <v>44324.75</v>
      </c>
      <c r="B192" s="17" t="s">
        <v>66</v>
      </c>
      <c r="C192" s="17">
        <v>5</v>
      </c>
      <c r="D192" s="17">
        <v>7</v>
      </c>
      <c r="E192" s="17">
        <v>4</v>
      </c>
      <c r="F192" s="17">
        <v>5</v>
      </c>
      <c r="G192" s="10"/>
      <c r="H192" s="10"/>
      <c r="I192" s="8"/>
      <c r="J192" s="8"/>
      <c r="K192" s="8"/>
      <c r="L192" s="8"/>
      <c r="M192" s="8"/>
    </row>
    <row r="193" spans="1:13">
      <c r="A193" s="16">
        <v>44324.791666666664</v>
      </c>
      <c r="B193" s="17" t="s">
        <v>66</v>
      </c>
      <c r="C193" s="17">
        <v>5</v>
      </c>
      <c r="D193" s="17">
        <v>6</v>
      </c>
      <c r="E193" s="17">
        <v>3</v>
      </c>
      <c r="F193" s="17">
        <v>6</v>
      </c>
      <c r="G193" s="10"/>
      <c r="H193" s="10"/>
      <c r="I193" s="8"/>
      <c r="J193" s="8"/>
      <c r="K193" s="8"/>
      <c r="L193" s="8"/>
      <c r="M193" s="8"/>
    </row>
    <row r="194" spans="1:13">
      <c r="A194" s="16">
        <v>44324.833333333336</v>
      </c>
      <c r="B194" s="17" t="s">
        <v>66</v>
      </c>
      <c r="C194" s="17">
        <v>4</v>
      </c>
      <c r="D194" s="17">
        <v>8</v>
      </c>
      <c r="E194" s="17">
        <v>8</v>
      </c>
      <c r="F194" s="17">
        <v>5</v>
      </c>
      <c r="G194" s="10"/>
      <c r="H194" s="10"/>
      <c r="I194" s="8"/>
      <c r="J194" s="8"/>
      <c r="K194" s="8"/>
      <c r="L194" s="8"/>
      <c r="M194" s="8"/>
    </row>
    <row r="195" spans="1:13">
      <c r="A195" s="16">
        <v>44324.875</v>
      </c>
      <c r="B195" s="17" t="s">
        <v>66</v>
      </c>
      <c r="C195" s="17">
        <v>5</v>
      </c>
      <c r="D195" s="17">
        <v>8</v>
      </c>
      <c r="E195" s="17">
        <v>10</v>
      </c>
      <c r="F195" s="17">
        <v>7</v>
      </c>
      <c r="G195" s="10"/>
      <c r="H195" s="10"/>
      <c r="I195" s="8"/>
      <c r="J195" s="8"/>
      <c r="K195" s="8"/>
      <c r="L195" s="8"/>
      <c r="M195" s="8"/>
    </row>
    <row r="196" spans="1:13">
      <c r="A196" s="16">
        <v>44324.916666666664</v>
      </c>
      <c r="B196" s="17" t="s">
        <v>66</v>
      </c>
      <c r="C196" s="17">
        <v>6</v>
      </c>
      <c r="D196" s="17">
        <v>7</v>
      </c>
      <c r="E196" s="17">
        <v>13</v>
      </c>
      <c r="F196" s="17">
        <v>6</v>
      </c>
      <c r="G196" s="10"/>
      <c r="H196" s="10"/>
      <c r="I196" s="8"/>
      <c r="J196" s="8"/>
      <c r="K196" s="8"/>
      <c r="L196" s="8"/>
      <c r="M196" s="8"/>
    </row>
    <row r="197" spans="1:13">
      <c r="A197" s="16">
        <v>44324.958333333336</v>
      </c>
      <c r="B197" s="17" t="s">
        <v>66</v>
      </c>
      <c r="C197" s="17">
        <v>4</v>
      </c>
      <c r="D197" s="17">
        <v>10</v>
      </c>
      <c r="E197" s="17">
        <v>13</v>
      </c>
      <c r="F197" s="17">
        <v>7</v>
      </c>
      <c r="G197" s="10"/>
      <c r="H197" s="10"/>
      <c r="I197" s="8"/>
      <c r="J197" s="8"/>
      <c r="K197" s="8"/>
      <c r="L197" s="8"/>
      <c r="M197" s="8"/>
    </row>
    <row r="198" spans="1:13">
      <c r="A198" s="16">
        <v>44325</v>
      </c>
      <c r="B198" s="17" t="s">
        <v>66</v>
      </c>
      <c r="C198" s="17">
        <v>8</v>
      </c>
      <c r="D198" s="17">
        <v>8</v>
      </c>
      <c r="E198" s="17">
        <v>11</v>
      </c>
      <c r="F198" s="17">
        <v>8</v>
      </c>
      <c r="G198" s="10"/>
      <c r="H198" s="10"/>
      <c r="I198" s="8"/>
      <c r="J198" s="8"/>
      <c r="K198" s="8"/>
      <c r="L198" s="8"/>
      <c r="M198" s="8"/>
    </row>
    <row r="199" spans="1:13">
      <c r="A199" s="16">
        <v>44325.041666666664</v>
      </c>
      <c r="B199" s="17" t="s">
        <v>66</v>
      </c>
      <c r="C199" s="17">
        <v>6</v>
      </c>
      <c r="D199" s="17">
        <v>6</v>
      </c>
      <c r="E199" s="17">
        <v>14</v>
      </c>
      <c r="F199" s="17">
        <v>13</v>
      </c>
      <c r="G199" s="10"/>
      <c r="H199" s="10"/>
      <c r="I199" s="8"/>
      <c r="J199" s="8"/>
      <c r="K199" s="8"/>
      <c r="L199" s="8"/>
      <c r="M199" s="8"/>
    </row>
    <row r="200" spans="1:13">
      <c r="A200" s="16">
        <v>44325.083333333336</v>
      </c>
      <c r="B200" s="17" t="s">
        <v>66</v>
      </c>
      <c r="C200" s="17">
        <v>8</v>
      </c>
      <c r="D200" s="17">
        <v>13</v>
      </c>
      <c r="E200" s="17">
        <v>10</v>
      </c>
      <c r="F200" s="17">
        <v>11</v>
      </c>
      <c r="G200" s="10"/>
      <c r="H200" s="10"/>
      <c r="I200" s="8"/>
      <c r="J200" s="8"/>
      <c r="K200" s="8"/>
      <c r="L200" s="8"/>
      <c r="M200" s="8"/>
    </row>
    <row r="201" spans="1:13">
      <c r="A201" s="16">
        <v>44325.125</v>
      </c>
      <c r="B201" s="17" t="s">
        <v>66</v>
      </c>
      <c r="C201" s="17">
        <v>9</v>
      </c>
      <c r="D201" s="17">
        <v>11</v>
      </c>
      <c r="E201" s="17">
        <v>14</v>
      </c>
      <c r="F201" s="17">
        <v>13</v>
      </c>
      <c r="G201" s="10"/>
      <c r="H201" s="10"/>
      <c r="I201" s="8"/>
      <c r="J201" s="8"/>
      <c r="K201" s="8"/>
      <c r="L201" s="8"/>
      <c r="M201" s="8"/>
    </row>
    <row r="202" spans="1:13">
      <c r="A202" s="16">
        <v>44325.166666666664</v>
      </c>
      <c r="B202" s="17" t="s">
        <v>66</v>
      </c>
      <c r="C202" s="17">
        <v>5</v>
      </c>
      <c r="D202" s="17">
        <v>6</v>
      </c>
      <c r="E202" s="17">
        <v>7</v>
      </c>
      <c r="F202" s="17">
        <v>9</v>
      </c>
      <c r="G202" s="10"/>
      <c r="H202" s="10"/>
      <c r="I202" s="8"/>
      <c r="J202" s="8"/>
      <c r="K202" s="8"/>
      <c r="L202" s="8"/>
      <c r="M202" s="8"/>
    </row>
    <row r="203" spans="1:13">
      <c r="A203" s="16">
        <v>44325.208333333336</v>
      </c>
      <c r="B203" s="17" t="s">
        <v>66</v>
      </c>
      <c r="C203" s="17">
        <v>3</v>
      </c>
      <c r="D203" s="17">
        <v>4</v>
      </c>
      <c r="E203" s="17">
        <v>4</v>
      </c>
      <c r="F203" s="17">
        <v>6</v>
      </c>
      <c r="G203" s="10"/>
      <c r="H203" s="10"/>
      <c r="I203" s="8"/>
      <c r="J203" s="8"/>
      <c r="K203" s="8"/>
      <c r="L203" s="8"/>
      <c r="M203" s="8"/>
    </row>
    <row r="204" spans="1:13">
      <c r="A204" s="16">
        <v>44325.25</v>
      </c>
      <c r="B204" s="17" t="s">
        <v>66</v>
      </c>
      <c r="C204" s="17">
        <v>3</v>
      </c>
      <c r="D204" s="17">
        <v>5</v>
      </c>
      <c r="E204" s="17">
        <v>6</v>
      </c>
      <c r="F204" s="17">
        <v>5</v>
      </c>
      <c r="G204" s="10"/>
      <c r="H204" s="10"/>
      <c r="I204" s="8"/>
      <c r="J204" s="8"/>
      <c r="K204" s="8"/>
      <c r="L204" s="8"/>
      <c r="M204" s="8"/>
    </row>
    <row r="205" spans="1:13">
      <c r="A205" s="16">
        <v>44325.291666666664</v>
      </c>
      <c r="B205" s="17" t="s">
        <v>66</v>
      </c>
      <c r="C205" s="17">
        <v>3</v>
      </c>
      <c r="D205" s="17">
        <v>4</v>
      </c>
      <c r="E205" s="17">
        <v>5</v>
      </c>
      <c r="F205" s="17">
        <v>4</v>
      </c>
      <c r="G205" s="10"/>
      <c r="H205" s="10"/>
      <c r="I205" s="8"/>
      <c r="J205" s="8"/>
      <c r="K205" s="8"/>
      <c r="L205" s="8"/>
      <c r="M205" s="8"/>
    </row>
    <row r="206" spans="1:13">
      <c r="A206" s="16">
        <v>44325.333333333336</v>
      </c>
      <c r="B206" s="17">
        <v>3</v>
      </c>
      <c r="C206" s="17">
        <v>2</v>
      </c>
      <c r="D206" s="17">
        <v>3</v>
      </c>
      <c r="E206" s="17">
        <v>9</v>
      </c>
      <c r="F206" s="17">
        <v>3</v>
      </c>
      <c r="G206" s="10"/>
      <c r="H206" s="10"/>
      <c r="I206" s="8"/>
      <c r="J206" s="8"/>
      <c r="K206" s="8"/>
      <c r="L206" s="8"/>
      <c r="M206" s="8"/>
    </row>
    <row r="207" spans="1:13">
      <c r="A207" s="16">
        <v>44325.375</v>
      </c>
      <c r="B207" s="17">
        <v>2</v>
      </c>
      <c r="C207" s="17">
        <v>4</v>
      </c>
      <c r="D207" s="17">
        <v>3</v>
      </c>
      <c r="E207" s="17">
        <v>7</v>
      </c>
      <c r="F207" s="17">
        <v>3</v>
      </c>
      <c r="G207" s="10"/>
      <c r="H207" s="10"/>
      <c r="I207" s="8"/>
      <c r="J207" s="8"/>
      <c r="K207" s="8"/>
      <c r="L207" s="8"/>
      <c r="M207" s="8"/>
    </row>
    <row r="208" spans="1:13">
      <c r="A208" s="16">
        <v>44325.416666666664</v>
      </c>
      <c r="B208" s="17">
        <v>3</v>
      </c>
      <c r="C208" s="17">
        <v>2</v>
      </c>
      <c r="D208" s="17">
        <v>4</v>
      </c>
      <c r="E208" s="17">
        <v>11</v>
      </c>
      <c r="F208" s="17">
        <v>3</v>
      </c>
      <c r="G208" s="10"/>
      <c r="H208" s="10"/>
      <c r="I208" s="8"/>
      <c r="J208" s="8"/>
      <c r="K208" s="8"/>
      <c r="L208" s="8"/>
      <c r="M208" s="8"/>
    </row>
    <row r="209" spans="1:13">
      <c r="A209" s="16">
        <v>44325.458333333336</v>
      </c>
      <c r="B209" s="17">
        <v>6</v>
      </c>
      <c r="C209" s="17">
        <v>4</v>
      </c>
      <c r="D209" s="17">
        <v>4</v>
      </c>
      <c r="E209" s="17">
        <v>10</v>
      </c>
      <c r="F209" s="17">
        <v>2</v>
      </c>
      <c r="G209" s="10"/>
      <c r="H209" s="10"/>
      <c r="I209" s="8"/>
      <c r="J209" s="8"/>
      <c r="K209" s="8"/>
      <c r="L209" s="8"/>
      <c r="M209" s="8"/>
    </row>
    <row r="210" spans="1:13">
      <c r="A210" s="16">
        <v>44325.5</v>
      </c>
      <c r="B210" s="17">
        <v>9</v>
      </c>
      <c r="C210" s="17">
        <v>3</v>
      </c>
      <c r="D210" s="17">
        <v>6</v>
      </c>
      <c r="E210" s="17">
        <v>7</v>
      </c>
      <c r="F210" s="17">
        <v>8</v>
      </c>
      <c r="G210" s="10"/>
      <c r="H210" s="10"/>
      <c r="I210" s="8"/>
      <c r="J210" s="8"/>
      <c r="K210" s="8"/>
      <c r="L210" s="8"/>
      <c r="M210" s="8"/>
    </row>
    <row r="211" spans="1:13">
      <c r="A211" s="16">
        <v>44325.541666666664</v>
      </c>
      <c r="B211" s="17">
        <v>10</v>
      </c>
      <c r="C211" s="17">
        <v>6</v>
      </c>
      <c r="D211" s="17">
        <v>11</v>
      </c>
      <c r="E211" s="17">
        <v>6</v>
      </c>
      <c r="F211" s="17">
        <v>9</v>
      </c>
      <c r="G211" s="10"/>
      <c r="H211" s="10"/>
      <c r="I211" s="8"/>
      <c r="J211" s="8"/>
      <c r="K211" s="8"/>
      <c r="L211" s="8"/>
      <c r="M211" s="8"/>
    </row>
    <row r="212" spans="1:13">
      <c r="A212" s="16">
        <v>44325.583333333336</v>
      </c>
      <c r="B212" s="17">
        <v>9</v>
      </c>
      <c r="C212" s="17">
        <v>7</v>
      </c>
      <c r="D212" s="17">
        <v>11</v>
      </c>
      <c r="E212" s="17">
        <v>6</v>
      </c>
      <c r="F212" s="17">
        <v>6</v>
      </c>
      <c r="G212" s="10"/>
      <c r="H212" s="10"/>
      <c r="I212" s="8"/>
      <c r="J212" s="8"/>
      <c r="K212" s="8"/>
      <c r="L212" s="8"/>
      <c r="M212" s="8"/>
    </row>
    <row r="213" spans="1:13">
      <c r="A213" s="16">
        <v>44325.625</v>
      </c>
      <c r="B213" s="17">
        <v>5</v>
      </c>
      <c r="C213" s="17">
        <v>7</v>
      </c>
      <c r="D213" s="17">
        <v>8</v>
      </c>
      <c r="E213" s="17">
        <v>14</v>
      </c>
      <c r="F213" s="17">
        <v>13</v>
      </c>
      <c r="G213" s="10"/>
      <c r="H213" s="10"/>
      <c r="I213" s="8"/>
      <c r="J213" s="8"/>
      <c r="K213" s="8"/>
      <c r="L213" s="8"/>
      <c r="M213" s="8"/>
    </row>
    <row r="214" spans="1:13">
      <c r="A214" s="16">
        <v>44325.666666666664</v>
      </c>
      <c r="B214" s="17">
        <v>5</v>
      </c>
      <c r="C214" s="17">
        <v>5</v>
      </c>
      <c r="D214" s="17">
        <v>4</v>
      </c>
      <c r="E214" s="17">
        <v>8</v>
      </c>
      <c r="F214" s="17">
        <v>8</v>
      </c>
      <c r="G214" s="10"/>
      <c r="H214" s="10"/>
      <c r="I214" s="8"/>
      <c r="J214" s="8"/>
      <c r="K214" s="8"/>
      <c r="L214" s="8"/>
      <c r="M214" s="8"/>
    </row>
    <row r="215" spans="1:13">
      <c r="A215" s="16">
        <v>44325.708333333336</v>
      </c>
      <c r="B215" s="17">
        <v>4</v>
      </c>
      <c r="C215" s="17">
        <v>7</v>
      </c>
      <c r="D215" s="17">
        <v>6</v>
      </c>
      <c r="E215" s="17">
        <v>5</v>
      </c>
      <c r="F215" s="17">
        <v>7</v>
      </c>
      <c r="G215" s="10"/>
      <c r="H215" s="10"/>
      <c r="I215" s="8"/>
      <c r="J215" s="8"/>
      <c r="K215" s="8"/>
      <c r="L215" s="8"/>
      <c r="M215" s="8"/>
    </row>
    <row r="216" spans="1:13">
      <c r="A216" s="16">
        <v>44325.75</v>
      </c>
      <c r="B216" s="17">
        <v>7</v>
      </c>
      <c r="C216" s="17">
        <v>5</v>
      </c>
      <c r="D216" s="17">
        <v>6</v>
      </c>
      <c r="E216" s="17">
        <v>4</v>
      </c>
      <c r="F216" s="17">
        <v>5</v>
      </c>
      <c r="G216" s="10"/>
      <c r="H216" s="10"/>
      <c r="I216" s="8"/>
      <c r="J216" s="8"/>
      <c r="K216" s="8"/>
      <c r="L216" s="8"/>
      <c r="M216" s="8"/>
    </row>
    <row r="217" spans="1:13">
      <c r="A217" s="16">
        <v>44325.791666666664</v>
      </c>
      <c r="B217" s="17">
        <v>6</v>
      </c>
      <c r="C217" s="17">
        <v>4</v>
      </c>
      <c r="D217" s="17">
        <v>3</v>
      </c>
      <c r="E217" s="17">
        <v>9</v>
      </c>
      <c r="F217" s="17">
        <v>5</v>
      </c>
      <c r="G217" s="10"/>
      <c r="H217" s="10"/>
      <c r="I217" s="8"/>
      <c r="J217" s="8"/>
      <c r="K217" s="8"/>
      <c r="L217" s="8"/>
      <c r="M217" s="8"/>
    </row>
    <row r="218" spans="1:13">
      <c r="A218" s="16">
        <v>44325.833333333336</v>
      </c>
      <c r="B218" s="17">
        <v>4</v>
      </c>
      <c r="C218" s="17">
        <v>6</v>
      </c>
      <c r="D218" s="17">
        <v>4</v>
      </c>
      <c r="E218" s="17">
        <v>8</v>
      </c>
      <c r="F218" s="17">
        <v>8</v>
      </c>
      <c r="G218" s="10"/>
      <c r="H218" s="10"/>
      <c r="I218" s="8"/>
      <c r="J218" s="8"/>
      <c r="K218" s="8"/>
      <c r="L218" s="8"/>
      <c r="M218" s="8"/>
    </row>
    <row r="219" spans="1:13">
      <c r="A219" s="16">
        <v>44325.875</v>
      </c>
      <c r="B219" s="17">
        <v>4</v>
      </c>
      <c r="C219" s="17">
        <v>4</v>
      </c>
      <c r="D219" s="17">
        <v>7</v>
      </c>
      <c r="E219" s="17">
        <v>8</v>
      </c>
      <c r="F219" s="17">
        <v>5</v>
      </c>
      <c r="G219" s="10"/>
      <c r="H219" s="10"/>
      <c r="I219" s="8"/>
      <c r="J219" s="8"/>
      <c r="K219" s="8"/>
      <c r="L219" s="8"/>
      <c r="M219" s="8"/>
    </row>
    <row r="220" spans="1:13">
      <c r="A220" s="16">
        <v>44325.916666666664</v>
      </c>
      <c r="B220" s="17">
        <v>7</v>
      </c>
      <c r="C220" s="17">
        <v>4</v>
      </c>
      <c r="D220" s="17">
        <v>9</v>
      </c>
      <c r="E220" s="17">
        <v>14</v>
      </c>
      <c r="F220" s="17">
        <v>3</v>
      </c>
      <c r="G220" s="10"/>
      <c r="H220" s="10"/>
      <c r="I220" s="8"/>
      <c r="J220" s="8"/>
      <c r="K220" s="8"/>
      <c r="L220" s="8"/>
      <c r="M220" s="8"/>
    </row>
    <row r="221" spans="1:13">
      <c r="A221" s="16">
        <v>44325.958333333336</v>
      </c>
      <c r="B221" s="17">
        <v>12</v>
      </c>
      <c r="C221" s="17">
        <v>6</v>
      </c>
      <c r="D221" s="17">
        <v>8</v>
      </c>
      <c r="E221" s="17">
        <v>11</v>
      </c>
      <c r="F221" s="17">
        <v>10</v>
      </c>
      <c r="G221" s="10"/>
      <c r="H221" s="10"/>
      <c r="I221" s="8"/>
      <c r="J221" s="8"/>
      <c r="K221" s="8"/>
      <c r="L221" s="8"/>
      <c r="M221" s="8"/>
    </row>
    <row r="222" spans="1:13">
      <c r="A222" s="16">
        <v>44326</v>
      </c>
      <c r="B222" s="17">
        <v>8</v>
      </c>
      <c r="C222" s="17">
        <v>4</v>
      </c>
      <c r="D222" s="17">
        <v>5</v>
      </c>
      <c r="E222" s="17">
        <v>10</v>
      </c>
      <c r="F222" s="17">
        <v>13</v>
      </c>
      <c r="G222" s="10"/>
      <c r="H222" s="10"/>
      <c r="I222" s="8"/>
      <c r="J222" s="8"/>
      <c r="K222" s="8"/>
      <c r="L222" s="8"/>
      <c r="M222" s="8"/>
    </row>
    <row r="223" spans="1:13">
      <c r="A223" s="16">
        <v>44326.041666666664</v>
      </c>
      <c r="B223" s="17">
        <v>12</v>
      </c>
      <c r="C223" s="17">
        <v>20</v>
      </c>
      <c r="D223" s="17">
        <v>16</v>
      </c>
      <c r="E223" s="17">
        <v>29</v>
      </c>
      <c r="F223" s="17">
        <v>34</v>
      </c>
      <c r="G223" s="10"/>
      <c r="H223" s="10"/>
      <c r="I223" s="8"/>
      <c r="J223" s="8"/>
      <c r="K223" s="8"/>
      <c r="L223" s="8"/>
      <c r="M223" s="8"/>
    </row>
    <row r="224" spans="1:13">
      <c r="A224" s="16">
        <v>44326.083333333336</v>
      </c>
      <c r="B224" s="17">
        <v>16</v>
      </c>
      <c r="C224" s="17">
        <v>19</v>
      </c>
      <c r="D224" s="17">
        <v>19</v>
      </c>
      <c r="E224" s="17">
        <v>29</v>
      </c>
      <c r="F224" s="17">
        <v>38</v>
      </c>
      <c r="G224" s="10"/>
      <c r="H224" s="10"/>
      <c r="I224" s="8"/>
      <c r="J224" s="8"/>
      <c r="K224" s="8"/>
      <c r="L224" s="8"/>
      <c r="M224" s="8"/>
    </row>
    <row r="225" spans="1:13">
      <c r="A225" s="16">
        <v>44326.125</v>
      </c>
      <c r="B225" s="17">
        <v>14</v>
      </c>
      <c r="C225" s="17">
        <v>15</v>
      </c>
      <c r="D225" s="17">
        <v>18</v>
      </c>
      <c r="E225" s="17">
        <v>21</v>
      </c>
      <c r="F225" s="17">
        <v>20</v>
      </c>
      <c r="G225" s="10"/>
      <c r="H225" s="10"/>
      <c r="I225" s="8"/>
      <c r="J225" s="8"/>
      <c r="K225" s="8"/>
      <c r="L225" s="8"/>
      <c r="M225" s="8"/>
    </row>
    <row r="226" spans="1:13">
      <c r="A226" s="16">
        <v>44326.166666666664</v>
      </c>
      <c r="B226" s="17">
        <v>18</v>
      </c>
      <c r="C226" s="17">
        <v>21</v>
      </c>
      <c r="D226" s="17">
        <v>22</v>
      </c>
      <c r="E226" s="17">
        <v>13</v>
      </c>
      <c r="F226" s="17">
        <v>9</v>
      </c>
      <c r="G226" s="10"/>
      <c r="H226" s="10"/>
      <c r="I226" s="8"/>
      <c r="J226" s="8"/>
      <c r="K226" s="8"/>
      <c r="L226" s="8"/>
      <c r="M226" s="8"/>
    </row>
    <row r="227" spans="1:13">
      <c r="A227" s="16">
        <v>44326.208333333336</v>
      </c>
      <c r="B227" s="17">
        <v>18</v>
      </c>
      <c r="C227" s="17">
        <v>19</v>
      </c>
      <c r="D227" s="17">
        <v>18</v>
      </c>
      <c r="E227" s="17">
        <v>26</v>
      </c>
      <c r="F227" s="17">
        <v>19</v>
      </c>
      <c r="G227" s="10"/>
      <c r="H227" s="10"/>
      <c r="I227" s="8"/>
      <c r="J227" s="8"/>
      <c r="K227" s="8"/>
      <c r="L227" s="8"/>
      <c r="M227" s="8"/>
    </row>
    <row r="228" spans="1:13">
      <c r="A228" s="16">
        <v>44326.25</v>
      </c>
      <c r="B228" s="17">
        <v>10</v>
      </c>
      <c r="C228" s="17">
        <v>40</v>
      </c>
      <c r="D228" s="17">
        <v>15</v>
      </c>
      <c r="E228" s="17">
        <v>14</v>
      </c>
      <c r="F228" s="17">
        <v>16</v>
      </c>
      <c r="G228" s="10"/>
      <c r="H228" s="10"/>
      <c r="I228" s="8"/>
      <c r="J228" s="8"/>
      <c r="K228" s="8"/>
      <c r="L228" s="8"/>
      <c r="M228" s="8"/>
    </row>
    <row r="229" spans="1:13">
      <c r="A229" s="16">
        <v>44326.291666666664</v>
      </c>
      <c r="B229" s="17">
        <v>8</v>
      </c>
      <c r="C229" s="17">
        <v>14</v>
      </c>
      <c r="D229" s="17">
        <v>10</v>
      </c>
      <c r="E229" s="17">
        <v>9</v>
      </c>
      <c r="F229" s="17">
        <v>6</v>
      </c>
      <c r="G229" s="10"/>
      <c r="H229" s="10"/>
      <c r="I229" s="8"/>
      <c r="J229" s="8"/>
      <c r="K229" s="8"/>
      <c r="L229" s="8"/>
      <c r="M229" s="8"/>
    </row>
    <row r="230" spans="1:13">
      <c r="A230" s="16">
        <v>44326.333333333336</v>
      </c>
      <c r="B230" s="17">
        <v>12</v>
      </c>
      <c r="C230" s="17">
        <v>9</v>
      </c>
      <c r="D230" s="17">
        <v>7</v>
      </c>
      <c r="E230" s="17">
        <v>6</v>
      </c>
      <c r="F230" s="17">
        <v>4</v>
      </c>
      <c r="G230" s="10"/>
      <c r="H230" s="10"/>
      <c r="I230" s="8"/>
      <c r="J230" s="8"/>
      <c r="K230" s="8"/>
      <c r="L230" s="8"/>
      <c r="M230" s="8"/>
    </row>
    <row r="231" spans="1:13">
      <c r="A231" s="16">
        <v>44326.375</v>
      </c>
      <c r="B231" s="17">
        <v>8</v>
      </c>
      <c r="C231" s="17">
        <v>12</v>
      </c>
      <c r="D231" s="17">
        <v>7</v>
      </c>
      <c r="E231" s="17">
        <v>8</v>
      </c>
      <c r="F231" s="17">
        <v>7</v>
      </c>
      <c r="G231" s="10"/>
      <c r="H231" s="10"/>
      <c r="I231" s="8"/>
      <c r="J231" s="8"/>
      <c r="K231" s="8"/>
      <c r="L231" s="8"/>
      <c r="M231" s="8"/>
    </row>
    <row r="232" spans="1:13">
      <c r="A232" s="16">
        <v>44326.416666666664</v>
      </c>
      <c r="B232" s="17">
        <v>6</v>
      </c>
      <c r="C232" s="17">
        <v>8</v>
      </c>
      <c r="D232" s="17">
        <v>5</v>
      </c>
      <c r="E232" s="17">
        <v>6</v>
      </c>
      <c r="F232" s="17">
        <v>8</v>
      </c>
      <c r="G232" s="10"/>
      <c r="H232" s="10"/>
      <c r="I232" s="8"/>
      <c r="J232" s="8"/>
      <c r="K232" s="8"/>
      <c r="L232" s="8"/>
      <c r="M232" s="8"/>
    </row>
    <row r="233" spans="1:13">
      <c r="A233" s="16">
        <v>44326.458333333336</v>
      </c>
      <c r="B233" s="17">
        <v>6</v>
      </c>
      <c r="C233" s="17">
        <v>9</v>
      </c>
      <c r="D233" s="17">
        <v>7</v>
      </c>
      <c r="E233" s="17">
        <v>7</v>
      </c>
      <c r="F233" s="17">
        <v>6</v>
      </c>
      <c r="G233" s="10"/>
      <c r="H233" s="10"/>
      <c r="I233" s="8"/>
      <c r="J233" s="8"/>
      <c r="K233" s="8"/>
      <c r="L233" s="8"/>
      <c r="M233" s="8"/>
    </row>
    <row r="234" spans="1:13">
      <c r="A234" s="16">
        <v>44326.5</v>
      </c>
      <c r="B234" s="17">
        <v>7</v>
      </c>
      <c r="C234" s="17">
        <v>8</v>
      </c>
      <c r="D234" s="17">
        <v>11</v>
      </c>
      <c r="E234" s="17">
        <v>5</v>
      </c>
      <c r="F234" s="17">
        <v>4</v>
      </c>
      <c r="G234" s="10"/>
      <c r="H234" s="10"/>
      <c r="I234" s="8"/>
      <c r="J234" s="8"/>
      <c r="K234" s="8"/>
      <c r="L234" s="8"/>
      <c r="M234" s="8"/>
    </row>
    <row r="235" spans="1:13">
      <c r="A235" s="16">
        <v>44326.541666666664</v>
      </c>
      <c r="B235" s="17">
        <v>8</v>
      </c>
      <c r="C235" s="17">
        <v>22</v>
      </c>
      <c r="D235" s="17">
        <v>18</v>
      </c>
      <c r="E235" s="17">
        <v>4</v>
      </c>
      <c r="F235" s="17">
        <v>7</v>
      </c>
      <c r="G235" s="10"/>
      <c r="H235" s="10"/>
      <c r="I235" s="8"/>
      <c r="J235" s="8"/>
      <c r="K235" s="8"/>
      <c r="L235" s="8"/>
      <c r="M235" s="8"/>
    </row>
    <row r="236" spans="1:13">
      <c r="A236" s="16">
        <v>44326.583333333336</v>
      </c>
      <c r="B236" s="17">
        <v>6</v>
      </c>
      <c r="C236" s="17">
        <v>8</v>
      </c>
      <c r="D236" s="17">
        <v>12</v>
      </c>
      <c r="E236" s="17">
        <v>9</v>
      </c>
      <c r="F236" s="17">
        <v>6</v>
      </c>
      <c r="G236" s="10"/>
      <c r="H236" s="10"/>
      <c r="I236" s="8"/>
      <c r="J236" s="8"/>
      <c r="K236" s="8"/>
      <c r="L236" s="8"/>
      <c r="M236" s="8"/>
    </row>
    <row r="237" spans="1:13">
      <c r="A237" s="16">
        <v>44326.625</v>
      </c>
      <c r="B237" s="17">
        <v>5</v>
      </c>
      <c r="C237" s="17">
        <v>6</v>
      </c>
      <c r="D237" s="17">
        <v>12</v>
      </c>
      <c r="E237" s="17">
        <v>10</v>
      </c>
      <c r="F237" s="17">
        <v>5</v>
      </c>
      <c r="G237" s="10"/>
      <c r="H237" s="10"/>
      <c r="I237" s="8"/>
      <c r="J237" s="8"/>
      <c r="K237" s="8"/>
      <c r="L237" s="8"/>
      <c r="M237" s="8"/>
    </row>
    <row r="238" spans="1:13">
      <c r="A238" s="16">
        <v>44326.666666666664</v>
      </c>
      <c r="B238" s="17">
        <v>3</v>
      </c>
      <c r="C238" s="17">
        <v>4</v>
      </c>
      <c r="D238" s="17">
        <v>7</v>
      </c>
      <c r="E238" s="17">
        <v>7</v>
      </c>
      <c r="F238" s="17">
        <v>3</v>
      </c>
      <c r="G238" s="10"/>
      <c r="H238" s="10"/>
      <c r="I238" s="8"/>
      <c r="J238" s="8"/>
      <c r="K238" s="8"/>
      <c r="L238" s="8"/>
      <c r="M238" s="8"/>
    </row>
    <row r="239" spans="1:13">
      <c r="A239" s="16">
        <v>44326.708333333336</v>
      </c>
      <c r="B239" s="17">
        <v>4</v>
      </c>
      <c r="C239" s="17">
        <v>2</v>
      </c>
      <c r="D239" s="17">
        <v>6</v>
      </c>
      <c r="E239" s="17">
        <v>5</v>
      </c>
      <c r="F239" s="17">
        <v>3</v>
      </c>
      <c r="G239" s="10"/>
      <c r="H239" s="10"/>
      <c r="I239" s="8"/>
      <c r="J239" s="8"/>
      <c r="K239" s="8"/>
      <c r="L239" s="8"/>
      <c r="M239" s="8"/>
    </row>
    <row r="240" spans="1:13">
      <c r="A240" s="16">
        <v>44326.75</v>
      </c>
      <c r="B240" s="17">
        <v>4</v>
      </c>
      <c r="C240" s="17">
        <v>1</v>
      </c>
      <c r="D240" s="17">
        <v>7</v>
      </c>
      <c r="E240" s="17">
        <v>3</v>
      </c>
      <c r="F240" s="17">
        <v>2</v>
      </c>
      <c r="G240" s="10"/>
      <c r="H240" s="10"/>
      <c r="I240" s="8"/>
      <c r="J240" s="8"/>
      <c r="K240" s="8"/>
      <c r="L240" s="8"/>
      <c r="M240" s="8"/>
    </row>
    <row r="241" spans="1:13">
      <c r="A241" s="16">
        <v>44326.791666666664</v>
      </c>
      <c r="B241" s="17">
        <v>5</v>
      </c>
      <c r="C241" s="17">
        <v>2</v>
      </c>
      <c r="D241" s="17">
        <v>7</v>
      </c>
      <c r="E241" s="17">
        <v>4</v>
      </c>
      <c r="F241" s="17">
        <v>1</v>
      </c>
      <c r="G241" s="10"/>
      <c r="H241" s="10"/>
      <c r="I241" s="8"/>
      <c r="J241" s="8"/>
      <c r="K241" s="8"/>
      <c r="L241" s="8"/>
      <c r="M241" s="8"/>
    </row>
    <row r="242" spans="1:13">
      <c r="A242" s="16">
        <v>44326.833333333336</v>
      </c>
      <c r="B242" s="17">
        <v>3</v>
      </c>
      <c r="C242" s="17">
        <v>2</v>
      </c>
      <c r="D242" s="17">
        <v>7</v>
      </c>
      <c r="E242" s="17">
        <v>3</v>
      </c>
      <c r="F242" s="17">
        <v>2</v>
      </c>
      <c r="G242" s="10"/>
      <c r="H242" s="10"/>
      <c r="I242" s="8"/>
      <c r="J242" s="8"/>
      <c r="K242" s="8"/>
      <c r="L242" s="8"/>
      <c r="M242" s="8"/>
    </row>
    <row r="243" spans="1:13">
      <c r="A243" s="16">
        <v>44326.875</v>
      </c>
      <c r="B243" s="17">
        <v>1</v>
      </c>
      <c r="C243" s="17">
        <v>5</v>
      </c>
      <c r="D243" s="17">
        <v>4</v>
      </c>
      <c r="E243" s="17">
        <v>3</v>
      </c>
      <c r="F243" s="17">
        <v>2</v>
      </c>
      <c r="G243" s="10"/>
      <c r="H243" s="10"/>
      <c r="I243" s="8"/>
      <c r="J243" s="8"/>
      <c r="K243" s="8"/>
      <c r="L243" s="8"/>
      <c r="M243" s="8"/>
    </row>
    <row r="244" spans="1:13">
      <c r="A244" s="16">
        <v>44326.916666666664</v>
      </c>
      <c r="B244" s="17">
        <v>0</v>
      </c>
      <c r="C244" s="17">
        <v>6</v>
      </c>
      <c r="D244" s="17">
        <v>3</v>
      </c>
      <c r="E244" s="17">
        <v>6</v>
      </c>
      <c r="F244" s="17">
        <v>3</v>
      </c>
      <c r="G244" s="10"/>
      <c r="H244" s="10"/>
      <c r="I244" s="8"/>
      <c r="J244" s="8"/>
      <c r="K244" s="8"/>
      <c r="L244" s="8"/>
      <c r="M244" s="8"/>
    </row>
    <row r="245" spans="1:13">
      <c r="A245" s="16">
        <v>44326.958333333336</v>
      </c>
      <c r="B245" s="17">
        <v>0</v>
      </c>
      <c r="C245" s="17">
        <v>3</v>
      </c>
      <c r="D245" s="17">
        <v>4</v>
      </c>
      <c r="E245" s="17">
        <v>4</v>
      </c>
      <c r="F245" s="17">
        <v>4</v>
      </c>
      <c r="G245" s="10"/>
      <c r="H245" s="10"/>
      <c r="I245" s="8"/>
      <c r="J245" s="8"/>
      <c r="K245" s="8"/>
      <c r="L245" s="8"/>
      <c r="M245" s="8"/>
    </row>
    <row r="246" spans="1:13">
      <c r="A246" s="16">
        <v>44327</v>
      </c>
      <c r="B246" s="17">
        <v>0</v>
      </c>
      <c r="C246" s="17">
        <v>1</v>
      </c>
      <c r="D246" s="17">
        <v>2</v>
      </c>
      <c r="E246" s="17">
        <v>4</v>
      </c>
      <c r="F246" s="17">
        <v>6</v>
      </c>
      <c r="G246" s="10"/>
      <c r="H246" s="10"/>
      <c r="I246" s="8"/>
      <c r="J246" s="8"/>
      <c r="K246" s="8"/>
      <c r="L246" s="8"/>
      <c r="M246" s="8"/>
    </row>
    <row r="247" spans="1:13">
      <c r="A247" s="16">
        <v>44327.041666666664</v>
      </c>
      <c r="B247" s="17">
        <v>0</v>
      </c>
      <c r="C247" s="17">
        <v>2</v>
      </c>
      <c r="D247" s="17">
        <v>1</v>
      </c>
      <c r="E247" s="17">
        <v>6</v>
      </c>
      <c r="F247" s="17">
        <v>4</v>
      </c>
      <c r="G247" s="10"/>
      <c r="H247" s="10"/>
      <c r="I247" s="8"/>
      <c r="J247" s="8"/>
      <c r="K247" s="8"/>
      <c r="L247" s="8"/>
      <c r="M247" s="8"/>
    </row>
    <row r="248" spans="1:13">
      <c r="A248" s="16">
        <v>44327.083333333336</v>
      </c>
      <c r="B248" s="17">
        <v>4</v>
      </c>
      <c r="C248" s="17">
        <v>2</v>
      </c>
      <c r="D248" s="17">
        <v>3</v>
      </c>
      <c r="E248" s="17">
        <v>8</v>
      </c>
      <c r="F248" s="17">
        <v>3</v>
      </c>
      <c r="G248" s="10"/>
      <c r="H248" s="10"/>
      <c r="I248" s="8"/>
      <c r="J248" s="8"/>
      <c r="K248" s="8"/>
      <c r="L248" s="8"/>
      <c r="M248" s="8"/>
    </row>
    <row r="249" spans="1:13">
      <c r="A249" s="16">
        <v>44327.125</v>
      </c>
      <c r="B249" s="17">
        <v>4</v>
      </c>
      <c r="C249" s="17">
        <v>0</v>
      </c>
      <c r="D249" s="17">
        <v>5</v>
      </c>
      <c r="E249" s="17">
        <v>7</v>
      </c>
      <c r="F249" s="17">
        <v>4</v>
      </c>
      <c r="G249" s="10"/>
      <c r="H249" s="10"/>
      <c r="I249" s="8"/>
      <c r="J249" s="8"/>
      <c r="K249" s="8"/>
      <c r="L249" s="8"/>
      <c r="M249" s="8"/>
    </row>
    <row r="250" spans="1:13">
      <c r="A250" s="16">
        <v>44327.166666666664</v>
      </c>
      <c r="B250" s="17">
        <v>3</v>
      </c>
      <c r="C250" s="17">
        <v>0</v>
      </c>
      <c r="D250" s="17">
        <v>10</v>
      </c>
      <c r="E250" s="17">
        <v>7</v>
      </c>
      <c r="F250" s="17">
        <v>7</v>
      </c>
      <c r="G250" s="10"/>
      <c r="H250" s="10"/>
      <c r="I250" s="8"/>
      <c r="J250" s="8"/>
      <c r="K250" s="8"/>
      <c r="L250" s="8"/>
      <c r="M250" s="8"/>
    </row>
    <row r="251" spans="1:13">
      <c r="A251" s="16">
        <v>44327.208333333336</v>
      </c>
      <c r="B251" s="17">
        <v>4</v>
      </c>
      <c r="C251" s="17">
        <v>4</v>
      </c>
      <c r="D251" s="17">
        <v>20</v>
      </c>
      <c r="E251" s="17">
        <v>8</v>
      </c>
      <c r="F251" s="17">
        <v>5</v>
      </c>
      <c r="G251" s="10"/>
      <c r="H251" s="10"/>
      <c r="I251" s="8"/>
      <c r="J251" s="8"/>
      <c r="K251" s="8"/>
      <c r="L251" s="8"/>
      <c r="M251" s="8"/>
    </row>
    <row r="252" spans="1:13">
      <c r="A252" s="16">
        <v>44327.25</v>
      </c>
      <c r="B252" s="17">
        <v>9</v>
      </c>
      <c r="C252" s="17">
        <v>10</v>
      </c>
      <c r="D252" s="17">
        <v>9</v>
      </c>
      <c r="E252" s="17">
        <v>6</v>
      </c>
      <c r="F252" s="17">
        <v>3</v>
      </c>
      <c r="G252" s="10"/>
      <c r="H252" s="10"/>
      <c r="I252" s="8"/>
      <c r="J252" s="8"/>
      <c r="K252" s="8"/>
      <c r="L252" s="8"/>
      <c r="M252" s="8"/>
    </row>
    <row r="253" spans="1:13">
      <c r="A253" s="16">
        <v>44327.291666666664</v>
      </c>
      <c r="B253" s="17">
        <v>7</v>
      </c>
      <c r="C253" s="17">
        <v>8</v>
      </c>
      <c r="D253" s="17">
        <v>10</v>
      </c>
      <c r="E253" s="17">
        <v>2</v>
      </c>
      <c r="F253" s="17">
        <v>3</v>
      </c>
      <c r="G253" s="10"/>
      <c r="H253" s="10"/>
      <c r="I253" s="8"/>
      <c r="J253" s="8"/>
      <c r="K253" s="8"/>
      <c r="L253" s="8"/>
      <c r="M253" s="8"/>
    </row>
    <row r="254" spans="1:13">
      <c r="A254" s="16">
        <v>44327.333333333336</v>
      </c>
      <c r="B254" s="17">
        <v>6</v>
      </c>
      <c r="C254" s="17">
        <v>12</v>
      </c>
      <c r="D254" s="17">
        <v>11</v>
      </c>
      <c r="E254" s="17">
        <v>0</v>
      </c>
      <c r="F254" s="17">
        <v>3</v>
      </c>
      <c r="G254" s="10"/>
      <c r="H254" s="10"/>
      <c r="I254" s="8"/>
      <c r="J254" s="8"/>
      <c r="K254" s="8"/>
      <c r="L254" s="8"/>
      <c r="M254" s="8"/>
    </row>
    <row r="255" spans="1:13">
      <c r="A255" s="16">
        <v>44327.375</v>
      </c>
      <c r="B255" s="17">
        <v>8</v>
      </c>
      <c r="C255" s="17">
        <v>7</v>
      </c>
      <c r="D255" s="17">
        <v>13</v>
      </c>
      <c r="E255" s="17">
        <v>2</v>
      </c>
      <c r="F255" s="17">
        <v>8</v>
      </c>
      <c r="G255" s="10"/>
      <c r="H255" s="10"/>
      <c r="I255" s="8"/>
      <c r="J255" s="8"/>
      <c r="K255" s="8"/>
      <c r="L255" s="8"/>
      <c r="M255" s="8"/>
    </row>
    <row r="256" spans="1:13">
      <c r="A256" s="16">
        <v>44327.416666666664</v>
      </c>
      <c r="B256" s="17">
        <v>10</v>
      </c>
      <c r="C256" s="17">
        <v>11</v>
      </c>
      <c r="D256" s="17">
        <v>13</v>
      </c>
      <c r="E256" s="17">
        <v>8</v>
      </c>
      <c r="F256" s="17">
        <v>9</v>
      </c>
      <c r="G256" s="10"/>
      <c r="H256" s="10"/>
      <c r="I256" s="8"/>
      <c r="J256" s="8"/>
      <c r="K256" s="8"/>
      <c r="L256" s="8"/>
      <c r="M256" s="8"/>
    </row>
    <row r="257" spans="1:13">
      <c r="A257" s="16">
        <v>44327.458333333336</v>
      </c>
      <c r="B257" s="17">
        <v>8</v>
      </c>
      <c r="C257" s="17">
        <v>13</v>
      </c>
      <c r="D257" s="17">
        <v>20</v>
      </c>
      <c r="E257" s="17">
        <v>4</v>
      </c>
      <c r="F257" s="17">
        <v>5</v>
      </c>
      <c r="G257" s="10"/>
      <c r="H257" s="10"/>
      <c r="I257" s="8"/>
      <c r="J257" s="8"/>
      <c r="K257" s="8"/>
      <c r="L257" s="8"/>
      <c r="M257" s="8"/>
    </row>
    <row r="258" spans="1:13">
      <c r="A258" s="16">
        <v>44327.5</v>
      </c>
      <c r="B258" s="17">
        <v>7</v>
      </c>
      <c r="C258" s="17">
        <v>18</v>
      </c>
      <c r="D258" s="17">
        <v>30</v>
      </c>
      <c r="E258" s="17">
        <v>2</v>
      </c>
      <c r="F258" s="17">
        <v>10</v>
      </c>
      <c r="G258" s="10"/>
      <c r="H258" s="10"/>
      <c r="I258" s="8"/>
      <c r="J258" s="8"/>
      <c r="K258" s="8"/>
      <c r="L258" s="8"/>
      <c r="M258" s="8"/>
    </row>
    <row r="259" spans="1:13">
      <c r="A259" s="16">
        <v>44327.541666666664</v>
      </c>
      <c r="B259" s="17">
        <v>19</v>
      </c>
      <c r="C259" s="17">
        <v>18</v>
      </c>
      <c r="D259" s="17">
        <v>52</v>
      </c>
      <c r="E259" s="17">
        <v>5</v>
      </c>
      <c r="F259" s="17">
        <v>8</v>
      </c>
      <c r="G259" s="10"/>
      <c r="H259" s="10"/>
      <c r="I259" s="8"/>
      <c r="J259" s="8"/>
      <c r="K259" s="8"/>
      <c r="L259" s="8"/>
      <c r="M259" s="8"/>
    </row>
    <row r="260" spans="1:13">
      <c r="A260" s="16">
        <v>44327.583333333336</v>
      </c>
      <c r="B260" s="17">
        <v>5</v>
      </c>
      <c r="C260" s="17">
        <v>17</v>
      </c>
      <c r="D260" s="17">
        <v>33</v>
      </c>
      <c r="E260" s="17">
        <v>8</v>
      </c>
      <c r="F260" s="17">
        <v>4</v>
      </c>
      <c r="G260" s="10"/>
      <c r="H260" s="10"/>
      <c r="I260" s="8"/>
      <c r="J260" s="8"/>
      <c r="K260" s="8"/>
      <c r="L260" s="8"/>
      <c r="M260" s="8"/>
    </row>
    <row r="261" spans="1:13">
      <c r="A261" s="16">
        <v>44327.625</v>
      </c>
      <c r="B261" s="17">
        <v>5</v>
      </c>
      <c r="C261" s="17">
        <v>7</v>
      </c>
      <c r="D261" s="17">
        <v>24</v>
      </c>
      <c r="E261" s="17">
        <v>6</v>
      </c>
      <c r="F261" s="17">
        <v>6</v>
      </c>
      <c r="G261" s="10"/>
      <c r="H261" s="10"/>
      <c r="I261" s="8"/>
      <c r="J261" s="8"/>
      <c r="K261" s="8"/>
      <c r="L261" s="8"/>
      <c r="M261" s="8"/>
    </row>
    <row r="262" spans="1:13">
      <c r="A262" s="16">
        <v>44327.666666666664</v>
      </c>
      <c r="B262" s="17">
        <v>6</v>
      </c>
      <c r="C262" s="17">
        <v>7</v>
      </c>
      <c r="D262" s="17">
        <v>14</v>
      </c>
      <c r="E262" s="17">
        <v>8</v>
      </c>
      <c r="F262" s="17">
        <v>5</v>
      </c>
      <c r="G262" s="10"/>
      <c r="H262" s="10"/>
      <c r="I262" s="8"/>
      <c r="J262" s="8"/>
      <c r="K262" s="8"/>
      <c r="L262" s="8"/>
      <c r="M262" s="8"/>
    </row>
    <row r="263" spans="1:13">
      <c r="A263" s="16">
        <v>44327.708333333336</v>
      </c>
      <c r="B263" s="17">
        <v>3</v>
      </c>
      <c r="C263" s="17">
        <v>3</v>
      </c>
      <c r="D263" s="17">
        <v>9</v>
      </c>
      <c r="E263" s="17">
        <v>8</v>
      </c>
      <c r="F263" s="17">
        <v>4</v>
      </c>
      <c r="G263" s="10"/>
      <c r="H263" s="10"/>
      <c r="I263" s="8"/>
      <c r="J263" s="8"/>
      <c r="K263" s="8"/>
      <c r="L263" s="8"/>
      <c r="M263" s="8"/>
    </row>
    <row r="264" spans="1:13">
      <c r="A264" s="16">
        <v>44327.75</v>
      </c>
      <c r="B264" s="17">
        <v>3</v>
      </c>
      <c r="C264" s="17">
        <v>2</v>
      </c>
      <c r="D264" s="17">
        <v>6</v>
      </c>
      <c r="E264" s="17">
        <v>4</v>
      </c>
      <c r="F264" s="17">
        <v>5</v>
      </c>
      <c r="G264" s="10"/>
      <c r="H264" s="10"/>
      <c r="I264" s="8"/>
      <c r="J264" s="8"/>
      <c r="K264" s="8"/>
      <c r="L264" s="8"/>
      <c r="M264" s="8"/>
    </row>
    <row r="265" spans="1:13">
      <c r="A265" s="16">
        <v>44327.791666666664</v>
      </c>
      <c r="B265" s="17">
        <v>17</v>
      </c>
      <c r="C265" s="17">
        <v>4</v>
      </c>
      <c r="D265" s="17">
        <v>6</v>
      </c>
      <c r="E265" s="17">
        <v>9</v>
      </c>
      <c r="F265" s="17">
        <v>8</v>
      </c>
      <c r="G265" s="10"/>
      <c r="H265" s="10"/>
      <c r="I265" s="8"/>
      <c r="J265" s="8"/>
      <c r="K265" s="8"/>
      <c r="L265" s="8"/>
      <c r="M265" s="8"/>
    </row>
    <row r="266" spans="1:13">
      <c r="A266" s="16">
        <v>44327.833333333336</v>
      </c>
      <c r="B266" s="17">
        <v>24</v>
      </c>
      <c r="C266" s="17">
        <v>5</v>
      </c>
      <c r="D266" s="17">
        <v>9</v>
      </c>
      <c r="E266" s="17">
        <v>16</v>
      </c>
      <c r="F266" s="17">
        <v>11</v>
      </c>
      <c r="G266" s="10"/>
      <c r="H266" s="10"/>
      <c r="I266" s="8"/>
      <c r="J266" s="8"/>
      <c r="K266" s="8"/>
      <c r="L266" s="8"/>
      <c r="M266" s="8"/>
    </row>
    <row r="267" spans="1:13">
      <c r="A267" s="16">
        <v>44327.875</v>
      </c>
      <c r="B267" s="17">
        <v>19</v>
      </c>
      <c r="C267" s="17">
        <v>7</v>
      </c>
      <c r="D267" s="17">
        <v>10</v>
      </c>
      <c r="E267" s="17">
        <v>7</v>
      </c>
      <c r="F267" s="17">
        <v>12</v>
      </c>
      <c r="G267" s="10"/>
      <c r="H267" s="10"/>
      <c r="I267" s="8"/>
      <c r="J267" s="8"/>
      <c r="K267" s="8"/>
      <c r="L267" s="8"/>
      <c r="M267" s="8"/>
    </row>
    <row r="268" spans="1:13">
      <c r="A268" s="16">
        <v>44327.916666666664</v>
      </c>
      <c r="B268" s="17">
        <v>17</v>
      </c>
      <c r="C268" s="17">
        <v>11</v>
      </c>
      <c r="D268" s="17">
        <v>13</v>
      </c>
      <c r="E268" s="17">
        <v>14</v>
      </c>
      <c r="F268" s="17">
        <v>13</v>
      </c>
      <c r="G268" s="10"/>
      <c r="H268" s="10"/>
      <c r="I268" s="8"/>
      <c r="J268" s="8"/>
      <c r="K268" s="8"/>
      <c r="L268" s="8"/>
      <c r="M268" s="8"/>
    </row>
    <row r="269" spans="1:13">
      <c r="A269" s="16">
        <v>44327.958333333336</v>
      </c>
      <c r="B269" s="17">
        <v>9</v>
      </c>
      <c r="C269" s="17">
        <v>19</v>
      </c>
      <c r="D269" s="17">
        <v>22</v>
      </c>
      <c r="E269" s="17">
        <v>34</v>
      </c>
      <c r="F269" s="17">
        <v>87</v>
      </c>
      <c r="G269" s="10"/>
      <c r="H269" s="10"/>
      <c r="I269" s="8"/>
      <c r="J269" s="8"/>
      <c r="K269" s="8"/>
      <c r="L269" s="8"/>
      <c r="M269" s="8"/>
    </row>
    <row r="270" spans="1:13">
      <c r="A270" s="16">
        <v>44328</v>
      </c>
      <c r="B270" s="17">
        <v>11</v>
      </c>
      <c r="C270" s="17">
        <v>16</v>
      </c>
      <c r="D270" s="17">
        <v>21</v>
      </c>
      <c r="E270" s="17">
        <v>20</v>
      </c>
      <c r="F270" s="17">
        <v>34</v>
      </c>
      <c r="G270" s="10"/>
      <c r="H270" s="10"/>
      <c r="I270" s="8"/>
      <c r="J270" s="8"/>
      <c r="K270" s="8"/>
      <c r="L270" s="8"/>
      <c r="M270" s="8"/>
    </row>
    <row r="271" spans="1:13">
      <c r="A271" s="16">
        <v>44328.041666666664</v>
      </c>
      <c r="B271" s="17">
        <v>7</v>
      </c>
      <c r="C271" s="17">
        <v>8</v>
      </c>
      <c r="D271" s="17">
        <v>21</v>
      </c>
      <c r="E271" s="17">
        <v>10</v>
      </c>
      <c r="F271" s="17">
        <v>12</v>
      </c>
      <c r="G271" s="10"/>
      <c r="H271" s="10"/>
      <c r="I271" s="8"/>
      <c r="J271" s="8"/>
      <c r="K271" s="8"/>
      <c r="L271" s="8"/>
      <c r="M271" s="8"/>
    </row>
    <row r="272" spans="1:13">
      <c r="A272" s="16">
        <v>44328.083333333336</v>
      </c>
      <c r="B272" s="17">
        <v>9</v>
      </c>
      <c r="C272" s="17">
        <v>8</v>
      </c>
      <c r="D272" s="17">
        <v>13</v>
      </c>
      <c r="E272" s="17">
        <v>14</v>
      </c>
      <c r="F272" s="17">
        <v>33</v>
      </c>
      <c r="G272" s="10"/>
      <c r="H272" s="10"/>
      <c r="I272" s="8"/>
      <c r="J272" s="8"/>
      <c r="K272" s="8"/>
      <c r="L272" s="8"/>
      <c r="M272" s="8"/>
    </row>
    <row r="273" spans="1:13">
      <c r="A273" s="16">
        <v>44328.125</v>
      </c>
      <c r="B273" s="17">
        <v>13</v>
      </c>
      <c r="C273" s="17">
        <v>10</v>
      </c>
      <c r="D273" s="17">
        <v>11</v>
      </c>
      <c r="E273" s="17">
        <v>24</v>
      </c>
      <c r="F273" s="17">
        <v>34</v>
      </c>
      <c r="G273" s="10"/>
      <c r="H273" s="10"/>
      <c r="I273" s="8"/>
      <c r="J273" s="8"/>
      <c r="K273" s="8"/>
      <c r="L273" s="8"/>
      <c r="M273" s="8"/>
    </row>
    <row r="274" spans="1:13">
      <c r="A274" s="16">
        <v>44328.166666666664</v>
      </c>
      <c r="B274" s="17">
        <v>17</v>
      </c>
      <c r="C274" s="17">
        <v>20</v>
      </c>
      <c r="D274" s="17">
        <v>27</v>
      </c>
      <c r="E274" s="17">
        <v>106</v>
      </c>
      <c r="F274" s="17">
        <v>48</v>
      </c>
      <c r="G274" s="10"/>
      <c r="H274" s="10"/>
      <c r="I274" s="8"/>
      <c r="J274" s="8"/>
      <c r="K274" s="8"/>
      <c r="L274" s="8"/>
      <c r="M274" s="8"/>
    </row>
    <row r="275" spans="1:13">
      <c r="A275" s="16">
        <v>44328.208333333336</v>
      </c>
      <c r="B275" s="17">
        <v>34</v>
      </c>
      <c r="C275" s="17">
        <v>28</v>
      </c>
      <c r="D275" s="17">
        <v>70</v>
      </c>
      <c r="E275" s="17">
        <v>28</v>
      </c>
      <c r="F275" s="17">
        <v>58</v>
      </c>
      <c r="G275" s="10"/>
      <c r="H275" s="10"/>
      <c r="I275" s="8"/>
      <c r="J275" s="8"/>
      <c r="K275" s="8"/>
      <c r="L275" s="8"/>
      <c r="M275" s="8"/>
    </row>
    <row r="276" spans="1:13">
      <c r="A276" s="16">
        <v>44328.25</v>
      </c>
      <c r="B276" s="17">
        <v>10</v>
      </c>
      <c r="C276" s="17">
        <v>27</v>
      </c>
      <c r="D276" s="17">
        <v>40</v>
      </c>
      <c r="E276" s="17">
        <v>13</v>
      </c>
      <c r="F276" s="17">
        <v>10</v>
      </c>
      <c r="G276" s="10"/>
      <c r="H276" s="10"/>
      <c r="I276" s="8"/>
      <c r="J276" s="8"/>
      <c r="K276" s="8"/>
      <c r="L276" s="8"/>
      <c r="M276" s="8"/>
    </row>
    <row r="277" spans="1:13">
      <c r="A277" s="16">
        <v>44328.291666666664</v>
      </c>
      <c r="B277" s="17">
        <v>19</v>
      </c>
      <c r="C277" s="17">
        <v>16</v>
      </c>
      <c r="D277" s="17">
        <v>26</v>
      </c>
      <c r="E277" s="17">
        <v>9</v>
      </c>
      <c r="F277" s="17">
        <v>10</v>
      </c>
      <c r="G277" s="10"/>
      <c r="H277" s="10"/>
      <c r="I277" s="8"/>
      <c r="J277" s="8"/>
      <c r="K277" s="8"/>
      <c r="L277" s="8"/>
      <c r="M277" s="8"/>
    </row>
    <row r="278" spans="1:13">
      <c r="A278" s="16">
        <v>44328.333333333336</v>
      </c>
      <c r="B278" s="17">
        <v>19</v>
      </c>
      <c r="C278" s="17">
        <v>23</v>
      </c>
      <c r="D278" s="17">
        <v>9</v>
      </c>
      <c r="E278" s="17">
        <v>7</v>
      </c>
      <c r="F278" s="17">
        <v>7</v>
      </c>
      <c r="G278" s="10"/>
      <c r="H278" s="10"/>
      <c r="I278" s="8"/>
      <c r="J278" s="8"/>
      <c r="K278" s="8"/>
      <c r="L278" s="8"/>
      <c r="M278" s="8"/>
    </row>
    <row r="279" spans="1:13">
      <c r="A279" s="16">
        <v>44328.375</v>
      </c>
      <c r="B279" s="17" t="s">
        <v>65</v>
      </c>
      <c r="C279" s="17">
        <v>12</v>
      </c>
      <c r="D279" s="17">
        <v>8</v>
      </c>
      <c r="E279" s="17">
        <v>5</v>
      </c>
      <c r="F279" s="17">
        <v>16</v>
      </c>
      <c r="G279" s="10"/>
      <c r="H279" s="10"/>
      <c r="I279" s="8"/>
      <c r="J279" s="8"/>
      <c r="K279" s="8"/>
      <c r="L279" s="8"/>
      <c r="M279" s="8"/>
    </row>
    <row r="280" spans="1:13">
      <c r="A280" s="16">
        <v>44328.416666666664</v>
      </c>
      <c r="B280" s="17" t="s">
        <v>65</v>
      </c>
      <c r="C280" s="17">
        <v>6</v>
      </c>
      <c r="D280" s="17">
        <v>16</v>
      </c>
      <c r="E280" s="17">
        <v>4</v>
      </c>
      <c r="F280" s="17">
        <v>15</v>
      </c>
      <c r="G280" s="10"/>
      <c r="H280" s="10"/>
      <c r="I280" s="8"/>
      <c r="J280" s="8"/>
      <c r="K280" s="8"/>
      <c r="L280" s="8"/>
      <c r="M280" s="8"/>
    </row>
    <row r="281" spans="1:13">
      <c r="A281" s="16">
        <v>44328.458333333336</v>
      </c>
      <c r="B281" s="17" t="s">
        <v>65</v>
      </c>
      <c r="C281" s="17">
        <v>5</v>
      </c>
      <c r="D281" s="17">
        <v>7</v>
      </c>
      <c r="E281" s="17">
        <v>7</v>
      </c>
      <c r="F281" s="17">
        <v>9</v>
      </c>
      <c r="G281" s="10"/>
      <c r="H281" s="10"/>
      <c r="I281" s="8"/>
      <c r="J281" s="8"/>
      <c r="K281" s="8"/>
      <c r="L281" s="8"/>
      <c r="M281" s="8"/>
    </row>
    <row r="282" spans="1:13">
      <c r="A282" s="16">
        <v>44328.5</v>
      </c>
      <c r="B282" s="17" t="s">
        <v>65</v>
      </c>
      <c r="C282" s="17">
        <v>4</v>
      </c>
      <c r="D282" s="17">
        <v>16</v>
      </c>
      <c r="E282" s="17">
        <v>6</v>
      </c>
      <c r="F282" s="17">
        <v>6</v>
      </c>
      <c r="G282" s="10"/>
      <c r="H282" s="10"/>
      <c r="I282" s="8"/>
      <c r="J282" s="8"/>
      <c r="K282" s="8"/>
      <c r="L282" s="8"/>
      <c r="M282" s="8"/>
    </row>
    <row r="283" spans="1:13">
      <c r="A283" s="16">
        <v>44328.541666666664</v>
      </c>
      <c r="B283" s="17" t="s">
        <v>65</v>
      </c>
      <c r="C283" s="17">
        <v>4</v>
      </c>
      <c r="D283" s="17">
        <v>13</v>
      </c>
      <c r="E283" s="17">
        <v>5</v>
      </c>
      <c r="F283" s="17">
        <v>9</v>
      </c>
      <c r="G283" s="10"/>
      <c r="H283" s="10"/>
      <c r="I283" s="8"/>
      <c r="J283" s="8"/>
      <c r="K283" s="8"/>
      <c r="L283" s="8"/>
      <c r="M283" s="8"/>
    </row>
    <row r="284" spans="1:13">
      <c r="A284" s="16">
        <v>44328.583333333336</v>
      </c>
      <c r="B284" s="17">
        <v>9</v>
      </c>
      <c r="C284" s="17">
        <v>8</v>
      </c>
      <c r="D284" s="17">
        <v>10</v>
      </c>
      <c r="E284" s="17">
        <v>6</v>
      </c>
      <c r="F284" s="17">
        <v>5</v>
      </c>
      <c r="G284" s="10"/>
      <c r="H284" s="10"/>
      <c r="I284" s="8"/>
      <c r="J284" s="8"/>
      <c r="K284" s="8"/>
      <c r="L284" s="8"/>
      <c r="M284" s="8"/>
    </row>
    <row r="285" spans="1:13">
      <c r="A285" s="16">
        <v>44328.625</v>
      </c>
      <c r="B285" s="17">
        <v>5</v>
      </c>
      <c r="C285" s="17">
        <v>8</v>
      </c>
      <c r="D285" s="17">
        <v>11</v>
      </c>
      <c r="E285" s="17">
        <v>29</v>
      </c>
      <c r="F285" s="17">
        <v>6</v>
      </c>
      <c r="G285" s="10"/>
      <c r="H285" s="10"/>
      <c r="I285" s="8"/>
      <c r="J285" s="8"/>
      <c r="K285" s="8"/>
      <c r="L285" s="8"/>
      <c r="M285" s="8"/>
    </row>
    <row r="286" spans="1:13">
      <c r="A286" s="16">
        <v>44328.666666666664</v>
      </c>
      <c r="B286" s="17">
        <v>1</v>
      </c>
      <c r="C286" s="17">
        <v>4</v>
      </c>
      <c r="D286" s="17">
        <v>8</v>
      </c>
      <c r="E286" s="17">
        <v>6</v>
      </c>
      <c r="F286" s="17">
        <v>6</v>
      </c>
      <c r="G286" s="10"/>
      <c r="H286" s="10"/>
      <c r="I286" s="8"/>
      <c r="J286" s="8"/>
      <c r="K286" s="8"/>
      <c r="L286" s="8"/>
      <c r="M286" s="8"/>
    </row>
    <row r="287" spans="1:13">
      <c r="A287" s="16">
        <v>44328.708333333336</v>
      </c>
      <c r="B287" s="17">
        <v>4</v>
      </c>
      <c r="C287" s="17">
        <v>3</v>
      </c>
      <c r="D287" s="17">
        <v>9</v>
      </c>
      <c r="E287" s="17">
        <v>9</v>
      </c>
      <c r="F287" s="17">
        <v>6</v>
      </c>
      <c r="G287" s="10"/>
      <c r="H287" s="10"/>
      <c r="I287" s="8"/>
      <c r="J287" s="8"/>
      <c r="K287" s="8"/>
      <c r="L287" s="8"/>
      <c r="M287" s="8"/>
    </row>
    <row r="288" spans="1:13">
      <c r="A288" s="16">
        <v>44328.75</v>
      </c>
      <c r="B288" s="17">
        <v>3</v>
      </c>
      <c r="C288" s="17">
        <v>6</v>
      </c>
      <c r="D288" s="17">
        <v>12</v>
      </c>
      <c r="E288" s="17">
        <v>11</v>
      </c>
      <c r="F288" s="17">
        <v>6</v>
      </c>
      <c r="G288" s="10"/>
      <c r="H288" s="10"/>
      <c r="I288" s="8"/>
      <c r="J288" s="8"/>
      <c r="K288" s="8"/>
      <c r="L288" s="8"/>
      <c r="M288" s="8"/>
    </row>
    <row r="289" spans="1:13">
      <c r="A289" s="16">
        <v>44328.791666666664</v>
      </c>
      <c r="B289" s="17">
        <v>5</v>
      </c>
      <c r="C289" s="17">
        <v>7</v>
      </c>
      <c r="D289" s="17">
        <v>9</v>
      </c>
      <c r="E289" s="17">
        <v>6</v>
      </c>
      <c r="F289" s="17">
        <v>5</v>
      </c>
      <c r="G289" s="10"/>
      <c r="H289" s="10"/>
      <c r="I289" s="8"/>
      <c r="J289" s="8"/>
      <c r="K289" s="8"/>
      <c r="L289" s="8"/>
      <c r="M289" s="8"/>
    </row>
    <row r="290" spans="1:13">
      <c r="A290" s="16">
        <v>44328.833333333336</v>
      </c>
      <c r="B290" s="17">
        <v>7</v>
      </c>
      <c r="C290" s="17">
        <v>6</v>
      </c>
      <c r="D290" s="17">
        <v>5</v>
      </c>
      <c r="E290" s="17">
        <v>8</v>
      </c>
      <c r="F290" s="17">
        <v>5</v>
      </c>
      <c r="G290" s="10"/>
      <c r="H290" s="10"/>
      <c r="I290" s="8"/>
      <c r="J290" s="8"/>
      <c r="K290" s="8"/>
      <c r="L290" s="8"/>
      <c r="M290" s="8"/>
    </row>
    <row r="291" spans="1:13">
      <c r="A291" s="16">
        <v>44328.875</v>
      </c>
      <c r="B291" s="17">
        <v>11</v>
      </c>
      <c r="C291" s="17">
        <v>16</v>
      </c>
      <c r="D291" s="17">
        <v>18</v>
      </c>
      <c r="E291" s="17">
        <v>13</v>
      </c>
      <c r="F291" s="17">
        <v>15</v>
      </c>
      <c r="G291" s="10"/>
      <c r="H291" s="10"/>
      <c r="I291" s="8"/>
      <c r="J291" s="8"/>
      <c r="K291" s="8"/>
      <c r="L291" s="8"/>
      <c r="M291" s="8"/>
    </row>
    <row r="292" spans="1:13">
      <c r="A292" s="16">
        <v>44328.916666666664</v>
      </c>
      <c r="B292" s="17">
        <v>30</v>
      </c>
      <c r="C292" s="17">
        <v>32</v>
      </c>
      <c r="D292" s="17">
        <v>22</v>
      </c>
      <c r="E292" s="17">
        <v>25</v>
      </c>
      <c r="F292" s="17">
        <v>74</v>
      </c>
      <c r="G292" s="10"/>
      <c r="H292" s="10"/>
      <c r="I292" s="8"/>
      <c r="J292" s="8"/>
      <c r="K292" s="8"/>
      <c r="L292" s="8"/>
      <c r="M292" s="8"/>
    </row>
    <row r="293" spans="1:13">
      <c r="A293" s="16">
        <v>44328.958333333336</v>
      </c>
      <c r="B293" s="17">
        <v>76</v>
      </c>
      <c r="C293" s="17">
        <v>76</v>
      </c>
      <c r="D293" s="17">
        <v>75</v>
      </c>
      <c r="E293" s="17">
        <v>33</v>
      </c>
      <c r="F293" s="17">
        <v>21</v>
      </c>
      <c r="G293" s="10"/>
      <c r="H293" s="10"/>
      <c r="I293" s="8"/>
      <c r="J293" s="8"/>
      <c r="K293" s="8"/>
      <c r="L293" s="8"/>
      <c r="M293" s="8"/>
    </row>
    <row r="294" spans="1:13">
      <c r="A294" s="16">
        <v>44329</v>
      </c>
      <c r="B294" s="17">
        <v>61</v>
      </c>
      <c r="C294" s="17">
        <v>53</v>
      </c>
      <c r="D294" s="17">
        <v>64</v>
      </c>
      <c r="E294" s="17">
        <v>48</v>
      </c>
      <c r="F294" s="17">
        <v>77</v>
      </c>
      <c r="G294" s="10"/>
      <c r="H294" s="10"/>
      <c r="I294" s="8"/>
      <c r="J294" s="8"/>
      <c r="K294" s="8"/>
      <c r="L294" s="8"/>
      <c r="M294" s="8"/>
    </row>
    <row r="295" spans="1:13">
      <c r="A295" s="16">
        <v>44329.041666666664</v>
      </c>
      <c r="B295" s="17">
        <v>70</v>
      </c>
      <c r="C295" s="17">
        <v>125</v>
      </c>
      <c r="D295" s="17">
        <v>99</v>
      </c>
      <c r="E295" s="17">
        <v>89</v>
      </c>
      <c r="F295" s="17">
        <v>98</v>
      </c>
      <c r="G295" s="10"/>
      <c r="H295" s="10"/>
      <c r="I295" s="8"/>
      <c r="J295" s="8"/>
      <c r="K295" s="8"/>
      <c r="L295" s="8"/>
      <c r="M295" s="8"/>
    </row>
    <row r="296" spans="1:13">
      <c r="A296" s="16">
        <v>44329.083333333336</v>
      </c>
      <c r="B296" s="17">
        <v>110</v>
      </c>
      <c r="C296" s="17">
        <v>94</v>
      </c>
      <c r="D296" s="17">
        <v>84</v>
      </c>
      <c r="E296" s="17">
        <v>124</v>
      </c>
      <c r="F296" s="17">
        <v>124</v>
      </c>
      <c r="G296" s="10"/>
      <c r="H296" s="10"/>
      <c r="I296" s="8"/>
      <c r="J296" s="8"/>
      <c r="K296" s="8"/>
      <c r="L296" s="8"/>
      <c r="M296" s="8"/>
    </row>
    <row r="297" spans="1:13">
      <c r="A297" s="16">
        <v>44329.125</v>
      </c>
      <c r="B297" s="17">
        <v>97</v>
      </c>
      <c r="C297" s="17">
        <v>101</v>
      </c>
      <c r="D297" s="17">
        <v>101</v>
      </c>
      <c r="E297" s="17">
        <v>206</v>
      </c>
      <c r="F297" s="17">
        <v>62</v>
      </c>
      <c r="G297" s="10"/>
      <c r="H297" s="10"/>
      <c r="I297" s="8"/>
      <c r="J297" s="8"/>
      <c r="K297" s="8"/>
      <c r="L297" s="8"/>
      <c r="M297" s="8"/>
    </row>
    <row r="298" spans="1:13">
      <c r="A298" s="16">
        <v>44329.166666666664</v>
      </c>
      <c r="B298" s="17">
        <v>68</v>
      </c>
      <c r="C298" s="17">
        <v>92</v>
      </c>
      <c r="D298" s="17">
        <v>63</v>
      </c>
      <c r="E298" s="17">
        <v>148</v>
      </c>
      <c r="F298" s="17">
        <v>82</v>
      </c>
      <c r="G298" s="10"/>
      <c r="H298" s="10"/>
      <c r="I298" s="8"/>
      <c r="J298" s="8"/>
      <c r="K298" s="8"/>
      <c r="L298" s="8"/>
      <c r="M298" s="8"/>
    </row>
    <row r="299" spans="1:13">
      <c r="A299" s="16">
        <v>44329.208333333336</v>
      </c>
      <c r="B299" s="17">
        <v>50</v>
      </c>
      <c r="C299" s="17">
        <v>57</v>
      </c>
      <c r="D299" s="17">
        <v>79</v>
      </c>
      <c r="E299" s="17">
        <v>133</v>
      </c>
      <c r="F299" s="17">
        <v>54</v>
      </c>
      <c r="G299" s="10"/>
      <c r="H299" s="10"/>
      <c r="I299" s="8"/>
      <c r="J299" s="8"/>
      <c r="K299" s="8"/>
      <c r="L299" s="8"/>
      <c r="M299" s="8"/>
    </row>
    <row r="300" spans="1:13">
      <c r="A300" s="16">
        <v>44329.25</v>
      </c>
      <c r="B300" s="17">
        <v>76</v>
      </c>
      <c r="C300" s="17">
        <v>67</v>
      </c>
      <c r="D300" s="17">
        <v>73</v>
      </c>
      <c r="E300" s="17">
        <v>72</v>
      </c>
      <c r="F300" s="17">
        <v>77</v>
      </c>
      <c r="G300" s="10"/>
      <c r="H300" s="10"/>
      <c r="I300" s="8"/>
      <c r="J300" s="8"/>
      <c r="K300" s="8"/>
      <c r="L300" s="8"/>
      <c r="M300" s="8"/>
    </row>
    <row r="301" spans="1:13">
      <c r="A301" s="16">
        <v>44329.291666666664</v>
      </c>
      <c r="B301" s="17">
        <v>69</v>
      </c>
      <c r="C301" s="17">
        <v>109</v>
      </c>
      <c r="D301" s="17">
        <v>75</v>
      </c>
      <c r="E301" s="17">
        <v>61</v>
      </c>
      <c r="F301" s="17">
        <v>57</v>
      </c>
      <c r="G301" s="10"/>
      <c r="H301" s="10"/>
      <c r="I301" s="8"/>
      <c r="J301" s="8"/>
      <c r="K301" s="8"/>
      <c r="L301" s="8"/>
      <c r="M301" s="8"/>
    </row>
    <row r="302" spans="1:13">
      <c r="A302" s="16">
        <v>44329.333333333336</v>
      </c>
      <c r="B302" s="17">
        <v>41</v>
      </c>
      <c r="C302" s="17">
        <v>42</v>
      </c>
      <c r="D302" s="17">
        <v>48</v>
      </c>
      <c r="E302" s="17">
        <v>48</v>
      </c>
      <c r="F302" s="17">
        <v>50</v>
      </c>
      <c r="G302" s="10"/>
      <c r="H302" s="10"/>
      <c r="I302" s="8"/>
      <c r="J302" s="8"/>
      <c r="K302" s="8"/>
      <c r="L302" s="8"/>
      <c r="M302" s="8"/>
    </row>
    <row r="303" spans="1:13">
      <c r="A303" s="16">
        <v>44329.375</v>
      </c>
      <c r="B303" s="17">
        <v>51</v>
      </c>
      <c r="C303" s="17">
        <v>44</v>
      </c>
      <c r="D303" s="17">
        <v>41</v>
      </c>
      <c r="E303" s="17">
        <v>43</v>
      </c>
      <c r="F303" s="17">
        <v>39</v>
      </c>
      <c r="G303" s="10"/>
      <c r="H303" s="10"/>
      <c r="I303" s="8"/>
      <c r="J303" s="8"/>
      <c r="K303" s="8"/>
      <c r="L303" s="8"/>
      <c r="M303" s="8"/>
    </row>
    <row r="304" spans="1:13">
      <c r="A304" s="16">
        <v>44329.416666666664</v>
      </c>
      <c r="B304" s="17">
        <v>40</v>
      </c>
      <c r="C304" s="17">
        <v>36</v>
      </c>
      <c r="D304" s="17">
        <v>42</v>
      </c>
      <c r="E304" s="17">
        <v>37</v>
      </c>
      <c r="F304" s="17">
        <v>51</v>
      </c>
      <c r="G304" s="10"/>
      <c r="H304" s="10"/>
      <c r="I304" s="8"/>
      <c r="J304" s="8"/>
      <c r="K304" s="8"/>
      <c r="L304" s="8"/>
      <c r="M304" s="8"/>
    </row>
    <row r="305" spans="1:13">
      <c r="A305" s="16">
        <v>44329.458333333336</v>
      </c>
      <c r="B305" s="17">
        <v>40</v>
      </c>
      <c r="C305" s="17">
        <v>35</v>
      </c>
      <c r="D305" s="17">
        <v>37</v>
      </c>
      <c r="E305" s="17">
        <v>37</v>
      </c>
      <c r="F305" s="17">
        <v>32</v>
      </c>
      <c r="G305" s="10"/>
      <c r="H305" s="10"/>
      <c r="I305" s="8"/>
      <c r="J305" s="8"/>
      <c r="K305" s="8"/>
      <c r="L305" s="8"/>
      <c r="M305" s="8"/>
    </row>
    <row r="306" spans="1:13">
      <c r="A306" s="16">
        <v>44329.5</v>
      </c>
      <c r="B306" s="17">
        <v>35</v>
      </c>
      <c r="C306" s="17">
        <v>54</v>
      </c>
      <c r="D306" s="17">
        <v>30</v>
      </c>
      <c r="E306" s="17">
        <v>32</v>
      </c>
      <c r="F306" s="17">
        <v>33</v>
      </c>
      <c r="G306" s="10"/>
      <c r="H306" s="10"/>
      <c r="I306" s="8"/>
      <c r="J306" s="8"/>
      <c r="K306" s="8"/>
      <c r="L306" s="8"/>
      <c r="M306" s="8"/>
    </row>
    <row r="307" spans="1:13">
      <c r="A307" s="16">
        <v>44329.541666666664</v>
      </c>
      <c r="B307" s="17">
        <v>23</v>
      </c>
      <c r="C307" s="17">
        <v>26</v>
      </c>
      <c r="D307" s="17">
        <v>24</v>
      </c>
      <c r="E307" s="17">
        <v>20</v>
      </c>
      <c r="F307" s="17">
        <v>35</v>
      </c>
      <c r="G307" s="10"/>
      <c r="H307" s="10"/>
      <c r="I307" s="8"/>
      <c r="J307" s="8"/>
      <c r="K307" s="8"/>
      <c r="L307" s="8"/>
      <c r="M307" s="8"/>
    </row>
    <row r="308" spans="1:13">
      <c r="A308" s="16">
        <v>44329.583333333336</v>
      </c>
      <c r="B308" s="17">
        <v>13</v>
      </c>
      <c r="C308" s="17">
        <v>16</v>
      </c>
      <c r="D308" s="17">
        <v>14</v>
      </c>
      <c r="E308" s="17">
        <v>15</v>
      </c>
      <c r="F308" s="17">
        <v>13</v>
      </c>
      <c r="G308" s="10"/>
      <c r="H308" s="10"/>
      <c r="I308" s="8"/>
      <c r="J308" s="8"/>
      <c r="K308" s="8"/>
      <c r="L308" s="8"/>
      <c r="M308" s="8"/>
    </row>
    <row r="309" spans="1:13">
      <c r="A309" s="16">
        <v>44329.625</v>
      </c>
      <c r="B309" s="17">
        <v>26</v>
      </c>
      <c r="C309" s="17">
        <v>26</v>
      </c>
      <c r="D309" s="17">
        <v>33</v>
      </c>
      <c r="E309" s="17">
        <v>43</v>
      </c>
      <c r="F309" s="17">
        <v>25</v>
      </c>
      <c r="G309" s="10"/>
      <c r="H309" s="10"/>
      <c r="I309" s="8"/>
      <c r="J309" s="8"/>
      <c r="K309" s="8"/>
      <c r="L309" s="8"/>
      <c r="M309" s="8"/>
    </row>
    <row r="310" spans="1:13">
      <c r="A310" s="16">
        <v>44329.666666666664</v>
      </c>
      <c r="B310" s="17">
        <v>9</v>
      </c>
      <c r="C310" s="17">
        <v>15</v>
      </c>
      <c r="D310" s="17">
        <v>17</v>
      </c>
      <c r="E310" s="17">
        <v>15</v>
      </c>
      <c r="F310" s="17">
        <v>12</v>
      </c>
      <c r="G310" s="10"/>
      <c r="H310" s="10"/>
      <c r="I310" s="8"/>
      <c r="J310" s="8"/>
      <c r="K310" s="8"/>
      <c r="L310" s="8"/>
      <c r="M310" s="8"/>
    </row>
    <row r="311" spans="1:13">
      <c r="A311" s="16">
        <v>44329.708333333336</v>
      </c>
      <c r="B311" s="17">
        <v>11</v>
      </c>
      <c r="C311" s="17">
        <v>14</v>
      </c>
      <c r="D311" s="17">
        <v>17</v>
      </c>
      <c r="E311" s="17">
        <v>13</v>
      </c>
      <c r="F311" s="17">
        <v>10</v>
      </c>
      <c r="G311" s="10"/>
      <c r="H311" s="10"/>
      <c r="I311" s="8"/>
      <c r="J311" s="8"/>
      <c r="K311" s="8"/>
      <c r="L311" s="8"/>
      <c r="M311" s="8"/>
    </row>
    <row r="312" spans="1:13">
      <c r="A312" s="16">
        <v>44329.75</v>
      </c>
      <c r="B312" s="17">
        <v>20</v>
      </c>
      <c r="C312" s="17">
        <v>22</v>
      </c>
      <c r="D312" s="17">
        <v>25</v>
      </c>
      <c r="E312" s="17">
        <v>29</v>
      </c>
      <c r="F312" s="17">
        <v>27</v>
      </c>
      <c r="G312" s="10"/>
      <c r="H312" s="10"/>
      <c r="I312" s="8"/>
      <c r="J312" s="8"/>
      <c r="K312" s="8"/>
      <c r="L312" s="8"/>
      <c r="M312" s="8"/>
    </row>
    <row r="313" spans="1:13">
      <c r="A313" s="16">
        <v>44329.791666666664</v>
      </c>
      <c r="B313" s="17">
        <v>22</v>
      </c>
      <c r="C313" s="17">
        <v>208</v>
      </c>
      <c r="D313" s="17">
        <v>32</v>
      </c>
      <c r="E313" s="17">
        <v>40</v>
      </c>
      <c r="F313" s="17">
        <v>32</v>
      </c>
      <c r="G313" s="10"/>
      <c r="H313" s="10"/>
      <c r="I313" s="8"/>
      <c r="J313" s="8"/>
      <c r="K313" s="8"/>
      <c r="L313" s="8"/>
      <c r="M313" s="8"/>
    </row>
    <row r="314" spans="1:13">
      <c r="A314" s="16">
        <v>44329.833333333336</v>
      </c>
      <c r="B314" s="17">
        <v>30</v>
      </c>
      <c r="C314" s="17">
        <v>32</v>
      </c>
      <c r="D314" s="17">
        <v>31</v>
      </c>
      <c r="E314" s="17">
        <v>37</v>
      </c>
      <c r="F314" s="17">
        <v>36</v>
      </c>
      <c r="G314" s="10"/>
      <c r="H314" s="10"/>
      <c r="I314" s="8"/>
      <c r="J314" s="8"/>
      <c r="K314" s="8"/>
      <c r="L314" s="8"/>
      <c r="M314" s="8"/>
    </row>
    <row r="315" spans="1:13">
      <c r="A315" s="16">
        <v>44329.875</v>
      </c>
      <c r="B315" s="17">
        <v>37</v>
      </c>
      <c r="C315" s="17">
        <v>43</v>
      </c>
      <c r="D315" s="17">
        <v>55</v>
      </c>
      <c r="E315" s="17">
        <v>52</v>
      </c>
      <c r="F315" s="17">
        <v>41</v>
      </c>
      <c r="G315" s="10"/>
      <c r="H315" s="10"/>
      <c r="I315" s="8"/>
      <c r="J315" s="8"/>
      <c r="K315" s="8"/>
      <c r="L315" s="8"/>
      <c r="M315" s="8"/>
    </row>
    <row r="316" spans="1:13">
      <c r="A316" s="16">
        <v>44329.916666666664</v>
      </c>
      <c r="B316" s="17">
        <v>37</v>
      </c>
      <c r="C316" s="17">
        <v>34</v>
      </c>
      <c r="D316" s="17">
        <v>31</v>
      </c>
      <c r="E316" s="17">
        <v>34</v>
      </c>
      <c r="F316" s="17">
        <v>33</v>
      </c>
      <c r="G316" s="10"/>
      <c r="H316" s="10"/>
      <c r="I316" s="8"/>
      <c r="J316" s="8"/>
      <c r="K316" s="8"/>
      <c r="L316" s="8"/>
      <c r="M316" s="8"/>
    </row>
    <row r="317" spans="1:13">
      <c r="A317" s="16">
        <v>44329.958333333336</v>
      </c>
      <c r="B317" s="17">
        <v>32</v>
      </c>
      <c r="C317" s="17">
        <v>39</v>
      </c>
      <c r="D317" s="17">
        <v>37</v>
      </c>
      <c r="E317" s="17">
        <v>29</v>
      </c>
      <c r="F317" s="17">
        <v>39</v>
      </c>
      <c r="G317" s="10"/>
      <c r="H317" s="10"/>
      <c r="I317" s="8"/>
      <c r="J317" s="8"/>
      <c r="K317" s="8"/>
      <c r="L317" s="8"/>
      <c r="M317" s="8"/>
    </row>
    <row r="318" spans="1:13">
      <c r="A318" s="16">
        <v>44330</v>
      </c>
      <c r="B318" s="17">
        <v>27</v>
      </c>
      <c r="C318" s="17">
        <v>26</v>
      </c>
      <c r="D318" s="17">
        <v>26</v>
      </c>
      <c r="E318" s="17">
        <v>25</v>
      </c>
      <c r="F318" s="17">
        <v>31</v>
      </c>
      <c r="G318" s="10"/>
      <c r="H318" s="10"/>
      <c r="I318" s="8"/>
      <c r="J318" s="8"/>
      <c r="K318" s="8"/>
      <c r="L318" s="8"/>
      <c r="M318" s="8"/>
    </row>
    <row r="319" spans="1:13">
      <c r="A319" s="16">
        <v>44330.041666666664</v>
      </c>
      <c r="B319" s="17">
        <v>31</v>
      </c>
      <c r="C319" s="17">
        <v>27</v>
      </c>
      <c r="D319" s="17">
        <v>25</v>
      </c>
      <c r="E319" s="17">
        <v>33</v>
      </c>
      <c r="F319" s="17">
        <v>29</v>
      </c>
      <c r="G319" s="10"/>
      <c r="H319" s="10"/>
      <c r="I319" s="8"/>
      <c r="J319" s="8"/>
      <c r="K319" s="8"/>
      <c r="L319" s="8"/>
      <c r="M319" s="8"/>
    </row>
    <row r="320" spans="1:13">
      <c r="A320" s="16">
        <v>44330.083333333336</v>
      </c>
      <c r="B320" s="17">
        <v>28</v>
      </c>
      <c r="C320" s="17">
        <v>31</v>
      </c>
      <c r="D320" s="17">
        <v>30</v>
      </c>
      <c r="E320" s="17">
        <v>28</v>
      </c>
      <c r="F320" s="17">
        <v>27</v>
      </c>
      <c r="G320" s="10"/>
      <c r="H320" s="10"/>
      <c r="I320" s="8"/>
      <c r="J320" s="8"/>
      <c r="K320" s="8"/>
      <c r="L320" s="8"/>
      <c r="M320" s="8"/>
    </row>
    <row r="321" spans="1:13">
      <c r="A321" s="16">
        <v>44330.125</v>
      </c>
      <c r="B321" s="17">
        <v>30</v>
      </c>
      <c r="C321" s="17">
        <v>32</v>
      </c>
      <c r="D321" s="17">
        <v>35</v>
      </c>
      <c r="E321" s="17">
        <v>32</v>
      </c>
      <c r="F321" s="17">
        <v>34</v>
      </c>
      <c r="G321" s="10"/>
      <c r="H321" s="10"/>
      <c r="I321" s="8"/>
      <c r="J321" s="8"/>
      <c r="K321" s="8"/>
      <c r="L321" s="8"/>
      <c r="M321" s="8"/>
    </row>
    <row r="322" spans="1:13">
      <c r="A322" s="16">
        <v>44330.166666666664</v>
      </c>
      <c r="B322" s="17">
        <v>48</v>
      </c>
      <c r="C322" s="17">
        <v>41</v>
      </c>
      <c r="D322" s="17">
        <v>40</v>
      </c>
      <c r="E322" s="17">
        <v>39</v>
      </c>
      <c r="F322" s="17">
        <v>42</v>
      </c>
      <c r="G322" s="10"/>
      <c r="H322" s="10"/>
      <c r="I322" s="8"/>
      <c r="J322" s="8"/>
      <c r="K322" s="8"/>
      <c r="L322" s="8"/>
      <c r="M322" s="8"/>
    </row>
    <row r="323" spans="1:13">
      <c r="A323" s="16">
        <v>44330.208333333336</v>
      </c>
      <c r="B323" s="17">
        <v>53</v>
      </c>
      <c r="C323" s="17">
        <v>39</v>
      </c>
      <c r="D323" s="17">
        <v>61</v>
      </c>
      <c r="E323" s="17">
        <v>47</v>
      </c>
      <c r="F323" s="17">
        <v>48</v>
      </c>
      <c r="G323" s="10"/>
      <c r="H323" s="10"/>
      <c r="I323" s="8"/>
      <c r="J323" s="8"/>
      <c r="K323" s="8"/>
      <c r="L323" s="8"/>
      <c r="M323" s="8"/>
    </row>
    <row r="324" spans="1:13">
      <c r="A324" s="16">
        <v>44330.25</v>
      </c>
      <c r="B324" s="17">
        <v>60</v>
      </c>
      <c r="C324" s="17">
        <v>59</v>
      </c>
      <c r="D324" s="17">
        <v>68</v>
      </c>
      <c r="E324" s="17">
        <v>47</v>
      </c>
      <c r="F324" s="17">
        <v>38</v>
      </c>
      <c r="G324" s="10"/>
      <c r="H324" s="10"/>
      <c r="I324" s="8"/>
      <c r="J324" s="8"/>
      <c r="K324" s="8"/>
      <c r="L324" s="8"/>
      <c r="M324" s="8"/>
    </row>
    <row r="325" spans="1:13">
      <c r="A325" s="16">
        <v>44330.291666666664</v>
      </c>
      <c r="B325" s="17">
        <v>64</v>
      </c>
      <c r="C325" s="17">
        <v>54</v>
      </c>
      <c r="D325" s="17">
        <v>49</v>
      </c>
      <c r="E325" s="17">
        <v>66</v>
      </c>
      <c r="F325" s="17">
        <v>71</v>
      </c>
      <c r="G325" s="10"/>
      <c r="H325" s="10"/>
      <c r="I325" s="8"/>
      <c r="J325" s="8"/>
      <c r="K325" s="8"/>
      <c r="L325" s="8"/>
      <c r="M325" s="8"/>
    </row>
    <row r="326" spans="1:13">
      <c r="A326" s="16">
        <v>44330.333333333336</v>
      </c>
      <c r="B326" s="17">
        <v>34</v>
      </c>
      <c r="C326" s="17">
        <v>94</v>
      </c>
      <c r="D326" s="17">
        <v>51</v>
      </c>
      <c r="E326" s="17">
        <v>35</v>
      </c>
      <c r="F326" s="17">
        <v>33</v>
      </c>
      <c r="G326" s="10"/>
      <c r="H326" s="10"/>
      <c r="I326" s="8"/>
      <c r="J326" s="8"/>
      <c r="K326" s="8"/>
      <c r="L326" s="8"/>
      <c r="M326" s="8"/>
    </row>
    <row r="327" spans="1:13">
      <c r="A327" s="16">
        <v>44330.375</v>
      </c>
      <c r="B327" s="17">
        <v>34</v>
      </c>
      <c r="C327" s="17">
        <v>47</v>
      </c>
      <c r="D327" s="17">
        <v>43</v>
      </c>
      <c r="E327" s="17">
        <v>33</v>
      </c>
      <c r="F327" s="17">
        <v>57</v>
      </c>
      <c r="G327" s="10"/>
      <c r="H327" s="10"/>
      <c r="I327" s="8"/>
      <c r="J327" s="8"/>
      <c r="K327" s="8"/>
      <c r="L327" s="8"/>
      <c r="M327" s="8"/>
    </row>
    <row r="328" spans="1:13">
      <c r="A328" s="16">
        <v>44330.416666666664</v>
      </c>
      <c r="B328" s="17">
        <v>31</v>
      </c>
      <c r="C328" s="17">
        <v>29</v>
      </c>
      <c r="D328" s="17">
        <v>31</v>
      </c>
      <c r="E328" s="17">
        <v>25</v>
      </c>
      <c r="F328" s="17">
        <v>27</v>
      </c>
      <c r="G328" s="10"/>
      <c r="H328" s="10"/>
      <c r="I328" s="8"/>
      <c r="J328" s="8"/>
      <c r="K328" s="8"/>
      <c r="L328" s="8"/>
      <c r="M328" s="8"/>
    </row>
    <row r="329" spans="1:13">
      <c r="A329" s="16">
        <v>44330.458333333336</v>
      </c>
      <c r="B329" s="17">
        <v>33</v>
      </c>
      <c r="C329" s="17">
        <v>27</v>
      </c>
      <c r="D329" s="17">
        <v>30</v>
      </c>
      <c r="E329" s="17">
        <v>19</v>
      </c>
      <c r="F329" s="17">
        <v>26</v>
      </c>
      <c r="G329" s="10"/>
      <c r="H329" s="10"/>
      <c r="I329" s="8"/>
      <c r="J329" s="8"/>
      <c r="K329" s="8"/>
      <c r="L329" s="8"/>
      <c r="M329" s="8"/>
    </row>
    <row r="330" spans="1:13">
      <c r="A330" s="16">
        <v>44330.5</v>
      </c>
      <c r="B330" s="17">
        <v>38</v>
      </c>
      <c r="C330" s="17">
        <v>30</v>
      </c>
      <c r="D330" s="17">
        <v>22</v>
      </c>
      <c r="E330" s="17">
        <v>18</v>
      </c>
      <c r="F330" s="17">
        <v>22</v>
      </c>
      <c r="G330" s="10"/>
      <c r="H330" s="10"/>
      <c r="I330" s="8"/>
      <c r="J330" s="8"/>
      <c r="K330" s="8"/>
      <c r="L330" s="8"/>
      <c r="M330" s="8"/>
    </row>
    <row r="331" spans="1:13">
      <c r="A331" s="16">
        <v>44330.541666666664</v>
      </c>
      <c r="B331" s="17">
        <v>27</v>
      </c>
      <c r="C331" s="17">
        <v>28</v>
      </c>
      <c r="D331" s="17">
        <v>29</v>
      </c>
      <c r="E331" s="17">
        <v>21</v>
      </c>
      <c r="F331" s="17">
        <v>19</v>
      </c>
      <c r="G331" s="10"/>
      <c r="H331" s="10"/>
      <c r="I331" s="8"/>
      <c r="J331" s="8"/>
      <c r="K331" s="8"/>
      <c r="L331" s="8"/>
      <c r="M331" s="8"/>
    </row>
    <row r="332" spans="1:13">
      <c r="A332" s="16">
        <v>44330.583333333336</v>
      </c>
      <c r="B332" s="17">
        <v>25</v>
      </c>
      <c r="C332" s="17">
        <v>24</v>
      </c>
      <c r="D332" s="17">
        <v>20</v>
      </c>
      <c r="E332" s="17">
        <v>19</v>
      </c>
      <c r="F332" s="17">
        <v>22</v>
      </c>
      <c r="G332" s="10"/>
      <c r="H332" s="10"/>
      <c r="I332" s="8"/>
      <c r="J332" s="8"/>
      <c r="K332" s="8"/>
      <c r="L332" s="8"/>
      <c r="M332" s="8"/>
    </row>
    <row r="333" spans="1:13">
      <c r="A333" s="16">
        <v>44330.625</v>
      </c>
      <c r="B333" s="17">
        <v>16</v>
      </c>
      <c r="C333" s="17">
        <v>18</v>
      </c>
      <c r="D333" s="17">
        <v>36</v>
      </c>
      <c r="E333" s="17">
        <v>27</v>
      </c>
      <c r="F333" s="17">
        <v>16</v>
      </c>
      <c r="G333" s="10"/>
      <c r="H333" s="10"/>
      <c r="I333" s="8"/>
      <c r="J333" s="8"/>
      <c r="K333" s="8"/>
      <c r="L333" s="8"/>
      <c r="M333" s="8"/>
    </row>
    <row r="334" spans="1:13">
      <c r="A334" s="16">
        <v>44330.666666666664</v>
      </c>
      <c r="B334" s="17">
        <v>18</v>
      </c>
      <c r="C334" s="17">
        <v>17</v>
      </c>
      <c r="D334" s="17">
        <v>19</v>
      </c>
      <c r="E334" s="17">
        <v>18</v>
      </c>
      <c r="F334" s="17">
        <v>18</v>
      </c>
      <c r="G334" s="10"/>
      <c r="H334" s="10"/>
      <c r="I334" s="8"/>
      <c r="J334" s="8"/>
      <c r="K334" s="8"/>
      <c r="L334" s="8"/>
      <c r="M334" s="8"/>
    </row>
    <row r="335" spans="1:13">
      <c r="A335" s="16">
        <v>44330.708333333336</v>
      </c>
      <c r="B335" s="17">
        <v>18</v>
      </c>
      <c r="C335" s="17">
        <v>16</v>
      </c>
      <c r="D335" s="17">
        <v>14</v>
      </c>
      <c r="E335" s="17">
        <v>20</v>
      </c>
      <c r="F335" s="17">
        <v>19</v>
      </c>
      <c r="G335" s="10"/>
      <c r="H335" s="10"/>
      <c r="I335" s="8"/>
      <c r="J335" s="8"/>
      <c r="K335" s="8"/>
      <c r="L335" s="8"/>
      <c r="M335" s="8"/>
    </row>
    <row r="336" spans="1:13">
      <c r="A336" s="16">
        <v>44330.75</v>
      </c>
      <c r="B336" s="17">
        <v>28</v>
      </c>
      <c r="C336" s="17">
        <v>16</v>
      </c>
      <c r="D336" s="17">
        <v>31</v>
      </c>
      <c r="E336" s="17">
        <v>31</v>
      </c>
      <c r="F336" s="17">
        <v>42</v>
      </c>
      <c r="G336" s="10"/>
      <c r="H336" s="10"/>
      <c r="I336" s="8"/>
      <c r="J336" s="8"/>
      <c r="K336" s="8"/>
      <c r="L336" s="8"/>
      <c r="M336" s="8"/>
    </row>
    <row r="337" spans="1:13">
      <c r="A337" s="16">
        <v>44330.791666666664</v>
      </c>
      <c r="B337" s="17">
        <v>69</v>
      </c>
      <c r="C337" s="17">
        <v>87</v>
      </c>
      <c r="D337" s="17">
        <v>115</v>
      </c>
      <c r="E337" s="17">
        <v>145</v>
      </c>
      <c r="F337" s="17">
        <v>62</v>
      </c>
      <c r="G337" s="10"/>
      <c r="H337" s="10"/>
      <c r="I337" s="8"/>
      <c r="J337" s="8"/>
      <c r="K337" s="8"/>
      <c r="L337" s="8"/>
      <c r="M337" s="8"/>
    </row>
    <row r="338" spans="1:13">
      <c r="A338" s="16">
        <v>44330.833333333336</v>
      </c>
      <c r="B338" s="17">
        <v>38</v>
      </c>
      <c r="C338" s="17">
        <v>42</v>
      </c>
      <c r="D338" s="17">
        <v>92</v>
      </c>
      <c r="E338" s="17">
        <v>42</v>
      </c>
      <c r="F338" s="17">
        <v>200</v>
      </c>
      <c r="G338" s="10"/>
      <c r="H338" s="10"/>
      <c r="I338" s="8"/>
      <c r="J338" s="8"/>
      <c r="K338" s="8"/>
      <c r="L338" s="8"/>
      <c r="M338" s="8"/>
    </row>
    <row r="339" spans="1:13">
      <c r="A339" s="16">
        <v>44330.875</v>
      </c>
      <c r="B339" s="17">
        <v>46</v>
      </c>
      <c r="C339" s="17">
        <v>47</v>
      </c>
      <c r="D339" s="17">
        <v>53</v>
      </c>
      <c r="E339" s="17">
        <v>45</v>
      </c>
      <c r="F339" s="17">
        <v>57</v>
      </c>
      <c r="G339" s="10"/>
      <c r="H339" s="10"/>
      <c r="I339" s="8"/>
      <c r="J339" s="8"/>
      <c r="K339" s="8"/>
      <c r="L339" s="8"/>
      <c r="M339" s="8"/>
    </row>
    <row r="340" spans="1:13">
      <c r="A340" s="16">
        <v>44330.916666666664</v>
      </c>
      <c r="B340" s="17">
        <v>48</v>
      </c>
      <c r="C340" s="17">
        <v>44</v>
      </c>
      <c r="D340" s="17">
        <v>41</v>
      </c>
      <c r="E340" s="17">
        <v>45</v>
      </c>
      <c r="F340" s="17">
        <v>42</v>
      </c>
      <c r="G340" s="10"/>
      <c r="H340" s="10"/>
      <c r="I340" s="8"/>
      <c r="J340" s="8"/>
      <c r="K340" s="8"/>
      <c r="L340" s="8"/>
      <c r="M340" s="8"/>
    </row>
    <row r="341" spans="1:13">
      <c r="A341" s="16">
        <v>44330.958333333336</v>
      </c>
      <c r="B341" s="17">
        <v>37</v>
      </c>
      <c r="C341" s="17">
        <v>41</v>
      </c>
      <c r="D341" s="17">
        <v>37</v>
      </c>
      <c r="E341" s="17">
        <v>42</v>
      </c>
      <c r="F341" s="17">
        <v>41</v>
      </c>
      <c r="G341" s="10"/>
      <c r="H341" s="10"/>
      <c r="I341" s="8"/>
      <c r="J341" s="8"/>
      <c r="K341" s="8"/>
      <c r="L341" s="8"/>
      <c r="M341" s="8"/>
    </row>
    <row r="342" spans="1:13">
      <c r="A342" s="16">
        <v>44331</v>
      </c>
      <c r="B342" s="17">
        <v>29</v>
      </c>
      <c r="C342" s="17">
        <v>28</v>
      </c>
      <c r="D342" s="17">
        <v>27</v>
      </c>
      <c r="E342" s="17">
        <v>31</v>
      </c>
      <c r="F342" s="17">
        <v>26</v>
      </c>
      <c r="G342" s="10"/>
      <c r="H342" s="10"/>
      <c r="I342" s="8"/>
      <c r="J342" s="8"/>
      <c r="K342" s="8"/>
      <c r="L342" s="8"/>
      <c r="M342" s="8"/>
    </row>
    <row r="343" spans="1:13">
      <c r="A343" s="16">
        <v>44331.041666666664</v>
      </c>
      <c r="B343" s="17">
        <v>29</v>
      </c>
      <c r="C343" s="17">
        <v>23</v>
      </c>
      <c r="D343" s="17">
        <v>22</v>
      </c>
      <c r="E343" s="17">
        <v>26</v>
      </c>
      <c r="F343" s="17">
        <v>25</v>
      </c>
      <c r="G343" s="10"/>
      <c r="H343" s="10"/>
      <c r="I343" s="8"/>
      <c r="J343" s="8"/>
      <c r="K343" s="8"/>
      <c r="L343" s="8"/>
      <c r="M343" s="8"/>
    </row>
    <row r="344" spans="1:13">
      <c r="A344" s="16">
        <v>44331.083333333336</v>
      </c>
      <c r="B344" s="17">
        <v>23</v>
      </c>
      <c r="C344" s="17">
        <v>24</v>
      </c>
      <c r="D344" s="17">
        <v>25</v>
      </c>
      <c r="E344" s="17">
        <v>26</v>
      </c>
      <c r="F344" s="17">
        <v>25</v>
      </c>
      <c r="G344" s="10"/>
      <c r="H344" s="10"/>
      <c r="I344" s="8"/>
      <c r="J344" s="8"/>
      <c r="K344" s="8"/>
      <c r="L344" s="8"/>
      <c r="M344" s="8"/>
    </row>
    <row r="345" spans="1:13">
      <c r="A345" s="16">
        <v>44331.125</v>
      </c>
      <c r="B345" s="17">
        <v>42</v>
      </c>
      <c r="C345" s="17">
        <v>38</v>
      </c>
      <c r="D345" s="17">
        <v>41</v>
      </c>
      <c r="E345" s="17">
        <v>47</v>
      </c>
      <c r="F345" s="17">
        <v>26</v>
      </c>
      <c r="G345" s="10"/>
      <c r="H345" s="10"/>
      <c r="I345" s="8"/>
      <c r="J345" s="8"/>
      <c r="K345" s="8"/>
      <c r="L345" s="8"/>
      <c r="M345" s="8"/>
    </row>
    <row r="346" spans="1:13">
      <c r="A346" s="16">
        <v>44331.166666666664</v>
      </c>
      <c r="B346" s="17">
        <v>31</v>
      </c>
      <c r="C346" s="17">
        <v>33</v>
      </c>
      <c r="D346" s="17">
        <v>61</v>
      </c>
      <c r="E346" s="17">
        <v>42</v>
      </c>
      <c r="F346" s="17">
        <v>32</v>
      </c>
      <c r="G346" s="10"/>
      <c r="H346" s="10"/>
      <c r="I346" s="8"/>
      <c r="J346" s="8"/>
      <c r="K346" s="8"/>
      <c r="L346" s="8"/>
      <c r="M346" s="8"/>
    </row>
    <row r="347" spans="1:13">
      <c r="A347" s="16">
        <v>44331.208333333336</v>
      </c>
      <c r="B347" s="17">
        <v>42</v>
      </c>
      <c r="C347" s="17">
        <v>28</v>
      </c>
      <c r="D347" s="17">
        <v>25</v>
      </c>
      <c r="E347" s="17">
        <v>27</v>
      </c>
      <c r="F347" s="17">
        <v>79</v>
      </c>
      <c r="G347" s="10"/>
      <c r="H347" s="10"/>
      <c r="I347" s="8"/>
      <c r="J347" s="8"/>
      <c r="K347" s="8"/>
      <c r="L347" s="8"/>
      <c r="M347" s="8"/>
    </row>
    <row r="348" spans="1:13">
      <c r="A348" s="16">
        <v>44331.25</v>
      </c>
      <c r="B348" s="17">
        <v>36</v>
      </c>
      <c r="C348" s="17">
        <v>47</v>
      </c>
      <c r="D348" s="17">
        <v>56</v>
      </c>
      <c r="E348" s="17">
        <v>62</v>
      </c>
      <c r="F348" s="17">
        <v>46</v>
      </c>
      <c r="G348" s="10"/>
      <c r="H348" s="10"/>
      <c r="I348" s="8"/>
      <c r="J348" s="8"/>
      <c r="K348" s="8"/>
      <c r="L348" s="8"/>
      <c r="M348" s="8"/>
    </row>
    <row r="349" spans="1:13">
      <c r="A349" s="16">
        <v>44331.291666666664</v>
      </c>
      <c r="B349" s="17">
        <v>38</v>
      </c>
      <c r="C349" s="17">
        <v>47</v>
      </c>
      <c r="D349" s="17">
        <v>41</v>
      </c>
      <c r="E349" s="17">
        <v>40</v>
      </c>
      <c r="F349" s="17">
        <v>36</v>
      </c>
      <c r="G349" s="10"/>
      <c r="H349" s="10"/>
      <c r="I349" s="8"/>
      <c r="J349" s="8"/>
      <c r="K349" s="8"/>
      <c r="L349" s="8"/>
      <c r="M349" s="8"/>
    </row>
    <row r="350" spans="1:13">
      <c r="A350" s="16">
        <v>44331.333333333336</v>
      </c>
      <c r="B350" s="17">
        <v>27</v>
      </c>
      <c r="C350" s="17">
        <v>83</v>
      </c>
      <c r="D350" s="17">
        <v>30</v>
      </c>
      <c r="E350" s="17">
        <v>32</v>
      </c>
      <c r="F350" s="17">
        <v>27</v>
      </c>
      <c r="G350" s="10"/>
      <c r="H350" s="10"/>
      <c r="I350" s="8"/>
      <c r="J350" s="8"/>
      <c r="K350" s="8"/>
      <c r="L350" s="8"/>
      <c r="M350" s="8"/>
    </row>
    <row r="351" spans="1:13">
      <c r="A351" s="16">
        <v>44331.375</v>
      </c>
      <c r="B351" s="17">
        <v>26</v>
      </c>
      <c r="C351" s="17">
        <v>23</v>
      </c>
      <c r="D351" s="17">
        <v>38</v>
      </c>
      <c r="E351" s="17">
        <v>29</v>
      </c>
      <c r="F351" s="17">
        <v>25</v>
      </c>
      <c r="G351" s="10"/>
      <c r="H351" s="10"/>
      <c r="I351" s="8"/>
      <c r="J351" s="8"/>
      <c r="K351" s="8"/>
      <c r="L351" s="8"/>
      <c r="M351" s="8"/>
    </row>
    <row r="352" spans="1:13">
      <c r="A352" s="16">
        <v>44331.416666666664</v>
      </c>
      <c r="B352" s="17">
        <v>28</v>
      </c>
      <c r="C352" s="17">
        <v>25</v>
      </c>
      <c r="D352" s="17">
        <v>27</v>
      </c>
      <c r="E352" s="17">
        <v>32</v>
      </c>
      <c r="F352" s="17">
        <v>26</v>
      </c>
      <c r="G352" s="10"/>
      <c r="H352" s="10"/>
      <c r="I352" s="8"/>
      <c r="J352" s="8"/>
      <c r="K352" s="8"/>
      <c r="L352" s="8"/>
      <c r="M352" s="8"/>
    </row>
    <row r="353" spans="1:13">
      <c r="A353" s="16">
        <v>44331.458333333336</v>
      </c>
      <c r="B353" s="17">
        <v>15</v>
      </c>
      <c r="C353" s="17">
        <v>24</v>
      </c>
      <c r="D353" s="17">
        <v>18</v>
      </c>
      <c r="E353" s="17">
        <v>24</v>
      </c>
      <c r="F353" s="17">
        <v>20</v>
      </c>
      <c r="G353" s="10"/>
      <c r="H353" s="10"/>
      <c r="I353" s="8"/>
      <c r="J353" s="8"/>
      <c r="K353" s="8"/>
      <c r="L353" s="8"/>
      <c r="M353" s="8"/>
    </row>
    <row r="354" spans="1:13">
      <c r="A354" s="16">
        <v>44331.5</v>
      </c>
      <c r="B354" s="17">
        <v>15</v>
      </c>
      <c r="C354" s="17">
        <v>16</v>
      </c>
      <c r="D354" s="17">
        <v>18</v>
      </c>
      <c r="E354" s="17">
        <v>20</v>
      </c>
      <c r="F354" s="17">
        <v>22</v>
      </c>
      <c r="G354" s="10"/>
      <c r="H354" s="10"/>
      <c r="I354" s="8"/>
      <c r="J354" s="8"/>
      <c r="K354" s="8"/>
      <c r="L354" s="8"/>
      <c r="M354" s="8"/>
    </row>
    <row r="355" spans="1:13">
      <c r="A355" s="16">
        <v>44331.541666666664</v>
      </c>
      <c r="B355" s="17">
        <v>15</v>
      </c>
      <c r="C355" s="17">
        <v>19</v>
      </c>
      <c r="D355" s="17">
        <v>12</v>
      </c>
      <c r="E355" s="17">
        <v>18</v>
      </c>
      <c r="F355" s="17">
        <v>11</v>
      </c>
      <c r="G355" s="10"/>
      <c r="H355" s="10"/>
      <c r="I355" s="8"/>
      <c r="J355" s="8"/>
      <c r="K355" s="8"/>
      <c r="L355" s="8"/>
      <c r="M355" s="8"/>
    </row>
    <row r="356" spans="1:13">
      <c r="A356" s="16">
        <v>44331.583333333336</v>
      </c>
      <c r="B356" s="17">
        <v>10</v>
      </c>
      <c r="C356" s="17">
        <v>12</v>
      </c>
      <c r="D356" s="17">
        <v>12</v>
      </c>
      <c r="E356" s="17">
        <v>13</v>
      </c>
      <c r="F356" s="17">
        <v>10</v>
      </c>
      <c r="G356" s="10"/>
      <c r="H356" s="10"/>
      <c r="I356" s="8"/>
      <c r="J356" s="8"/>
      <c r="K356" s="8"/>
      <c r="L356" s="8"/>
      <c r="M356" s="8"/>
    </row>
    <row r="357" spans="1:13">
      <c r="A357" s="16">
        <v>44331.625</v>
      </c>
      <c r="B357" s="17">
        <v>12</v>
      </c>
      <c r="C357" s="17">
        <v>11</v>
      </c>
      <c r="D357" s="17">
        <v>12</v>
      </c>
      <c r="E357" s="17">
        <v>16</v>
      </c>
      <c r="F357" s="17">
        <v>14</v>
      </c>
      <c r="G357" s="10"/>
      <c r="H357" s="10"/>
      <c r="I357" s="8"/>
      <c r="J357" s="8"/>
      <c r="K357" s="8"/>
      <c r="L357" s="8"/>
      <c r="M357" s="8"/>
    </row>
    <row r="358" spans="1:13">
      <c r="A358" s="16">
        <v>44331.666666666664</v>
      </c>
      <c r="B358" s="17">
        <v>11</v>
      </c>
      <c r="C358" s="17">
        <v>13</v>
      </c>
      <c r="D358" s="17">
        <v>18</v>
      </c>
      <c r="E358" s="17">
        <v>12</v>
      </c>
      <c r="F358" s="17">
        <v>14</v>
      </c>
      <c r="G358" s="10"/>
      <c r="H358" s="10"/>
      <c r="I358" s="8"/>
      <c r="J358" s="8"/>
      <c r="K358" s="8"/>
      <c r="L358" s="8"/>
      <c r="M358" s="8"/>
    </row>
    <row r="359" spans="1:13">
      <c r="A359" s="16">
        <v>44331.708333333336</v>
      </c>
      <c r="B359" s="17">
        <v>19</v>
      </c>
      <c r="C359" s="17">
        <v>16</v>
      </c>
      <c r="D359" s="17">
        <v>16</v>
      </c>
      <c r="E359" s="17">
        <v>21</v>
      </c>
      <c r="F359" s="17">
        <v>18</v>
      </c>
      <c r="G359" s="10"/>
      <c r="H359" s="10"/>
      <c r="I359" s="8"/>
      <c r="J359" s="8"/>
      <c r="K359" s="8"/>
      <c r="L359" s="8"/>
      <c r="M359" s="8"/>
    </row>
    <row r="360" spans="1:13">
      <c r="A360" s="16">
        <v>44331.75</v>
      </c>
      <c r="B360" s="17">
        <v>16</v>
      </c>
      <c r="C360" s="17">
        <v>19</v>
      </c>
      <c r="D360" s="17">
        <v>19</v>
      </c>
      <c r="E360" s="17">
        <v>18</v>
      </c>
      <c r="F360" s="17">
        <v>16</v>
      </c>
      <c r="G360" s="10"/>
      <c r="H360" s="10"/>
      <c r="I360" s="8"/>
      <c r="J360" s="8"/>
      <c r="K360" s="8"/>
      <c r="L360" s="8"/>
      <c r="M360" s="8"/>
    </row>
    <row r="361" spans="1:13">
      <c r="A361" s="16">
        <v>44331.791666666664</v>
      </c>
      <c r="B361" s="17">
        <v>15</v>
      </c>
      <c r="C361" s="17">
        <v>16</v>
      </c>
      <c r="D361" s="17">
        <v>16</v>
      </c>
      <c r="E361" s="17">
        <v>18</v>
      </c>
      <c r="F361" s="17">
        <v>17</v>
      </c>
      <c r="G361" s="10"/>
      <c r="H361" s="10"/>
      <c r="I361" s="8"/>
      <c r="J361" s="8"/>
      <c r="K361" s="8"/>
      <c r="L361" s="8"/>
      <c r="M361" s="8"/>
    </row>
    <row r="362" spans="1:13">
      <c r="A362" s="16">
        <v>44331.833333333336</v>
      </c>
      <c r="B362" s="17">
        <v>19</v>
      </c>
      <c r="C362" s="17">
        <v>18</v>
      </c>
      <c r="D362" s="17">
        <v>22</v>
      </c>
      <c r="E362" s="17">
        <v>16</v>
      </c>
      <c r="F362" s="17">
        <v>17</v>
      </c>
      <c r="G362" s="10"/>
      <c r="H362" s="10"/>
      <c r="I362" s="8"/>
      <c r="J362" s="8"/>
      <c r="K362" s="8"/>
      <c r="L362" s="8"/>
      <c r="M362" s="8"/>
    </row>
    <row r="363" spans="1:13">
      <c r="A363" s="16">
        <v>44331.875</v>
      </c>
      <c r="B363" s="17">
        <v>16</v>
      </c>
      <c r="C363" s="17">
        <v>16</v>
      </c>
      <c r="D363" s="17">
        <v>19</v>
      </c>
      <c r="E363" s="17">
        <v>20</v>
      </c>
      <c r="F363" s="17">
        <v>19</v>
      </c>
      <c r="G363" s="10"/>
      <c r="H363" s="10"/>
      <c r="I363" s="8"/>
      <c r="J363" s="8"/>
      <c r="K363" s="8"/>
      <c r="L363" s="8"/>
      <c r="M363" s="8"/>
    </row>
    <row r="364" spans="1:13">
      <c r="A364" s="16">
        <v>44331.916666666664</v>
      </c>
      <c r="B364" s="17">
        <v>19</v>
      </c>
      <c r="C364" s="17">
        <v>17</v>
      </c>
      <c r="D364" s="17">
        <v>17</v>
      </c>
      <c r="E364" s="17">
        <v>19</v>
      </c>
      <c r="F364" s="17">
        <v>18</v>
      </c>
      <c r="G364" s="10"/>
      <c r="H364" s="10"/>
      <c r="I364" s="8"/>
      <c r="J364" s="8"/>
      <c r="K364" s="8"/>
      <c r="L364" s="8"/>
      <c r="M364" s="8"/>
    </row>
    <row r="365" spans="1:13">
      <c r="A365" s="16">
        <v>44331.958333333336</v>
      </c>
      <c r="B365" s="17">
        <v>20</v>
      </c>
      <c r="C365" s="17">
        <v>22</v>
      </c>
      <c r="D365" s="17">
        <v>20</v>
      </c>
      <c r="E365" s="17">
        <v>27</v>
      </c>
      <c r="F365" s="17">
        <v>23</v>
      </c>
      <c r="G365" s="10"/>
      <c r="H365" s="10"/>
      <c r="I365" s="8"/>
      <c r="J365" s="8"/>
      <c r="K365" s="8"/>
      <c r="L365" s="8"/>
      <c r="M365" s="8"/>
    </row>
    <row r="366" spans="1:13">
      <c r="A366" s="16">
        <v>44332</v>
      </c>
      <c r="B366" s="17">
        <v>21</v>
      </c>
      <c r="C366" s="17">
        <v>23</v>
      </c>
      <c r="D366" s="17">
        <v>18</v>
      </c>
      <c r="E366" s="17">
        <v>20</v>
      </c>
      <c r="F366" s="17">
        <v>20</v>
      </c>
      <c r="G366" s="10"/>
      <c r="H366" s="10"/>
      <c r="I366" s="8"/>
      <c r="J366" s="8"/>
      <c r="K366" s="8"/>
      <c r="L366" s="8"/>
      <c r="M366" s="8"/>
    </row>
    <row r="367" spans="1:13">
      <c r="A367" s="16">
        <v>44332.041666666664</v>
      </c>
      <c r="B367" s="17">
        <v>15</v>
      </c>
      <c r="C367" s="17">
        <v>19</v>
      </c>
      <c r="D367" s="17">
        <v>19</v>
      </c>
      <c r="E367" s="17">
        <v>18</v>
      </c>
      <c r="F367" s="17">
        <v>17</v>
      </c>
      <c r="G367" s="10"/>
      <c r="H367" s="10"/>
      <c r="I367" s="8"/>
      <c r="J367" s="8"/>
      <c r="K367" s="8"/>
      <c r="L367" s="8"/>
      <c r="M367" s="8"/>
    </row>
    <row r="368" spans="1:13">
      <c r="A368" s="16">
        <v>44332.083333333336</v>
      </c>
      <c r="B368" s="17">
        <v>22</v>
      </c>
      <c r="C368" s="17">
        <v>12</v>
      </c>
      <c r="D368" s="17">
        <v>17</v>
      </c>
      <c r="E368" s="17">
        <v>18</v>
      </c>
      <c r="F368" s="17">
        <v>18</v>
      </c>
      <c r="G368" s="10"/>
      <c r="H368" s="10"/>
      <c r="I368" s="8"/>
      <c r="J368" s="8"/>
      <c r="K368" s="8"/>
      <c r="L368" s="8"/>
      <c r="M368" s="8"/>
    </row>
    <row r="369" spans="1:13">
      <c r="A369" s="16">
        <v>44332.125</v>
      </c>
      <c r="B369" s="17">
        <v>20</v>
      </c>
      <c r="C369" s="17">
        <v>17</v>
      </c>
      <c r="D369" s="17">
        <v>14</v>
      </c>
      <c r="E369" s="17">
        <v>20</v>
      </c>
      <c r="F369" s="17">
        <v>14</v>
      </c>
      <c r="G369" s="10"/>
      <c r="H369" s="10"/>
      <c r="I369" s="8"/>
      <c r="J369" s="8"/>
      <c r="K369" s="8"/>
      <c r="L369" s="8"/>
      <c r="M369" s="8"/>
    </row>
    <row r="370" spans="1:13">
      <c r="A370" s="16">
        <v>44332.166666666664</v>
      </c>
      <c r="B370" s="17">
        <v>17</v>
      </c>
      <c r="C370" s="17">
        <v>18</v>
      </c>
      <c r="D370" s="17">
        <v>16</v>
      </c>
      <c r="E370" s="17">
        <v>19</v>
      </c>
      <c r="F370" s="17">
        <v>16</v>
      </c>
      <c r="G370" s="10"/>
      <c r="H370" s="10"/>
      <c r="I370" s="8"/>
      <c r="J370" s="8"/>
      <c r="K370" s="8"/>
      <c r="L370" s="8"/>
      <c r="M370" s="8"/>
    </row>
    <row r="371" spans="1:13">
      <c r="A371" s="16">
        <v>44332.208333333336</v>
      </c>
      <c r="B371" s="17">
        <v>21</v>
      </c>
      <c r="C371" s="17">
        <v>16</v>
      </c>
      <c r="D371" s="17">
        <v>18</v>
      </c>
      <c r="E371" s="17">
        <v>16</v>
      </c>
      <c r="F371" s="17">
        <v>14</v>
      </c>
      <c r="G371" s="10"/>
      <c r="H371" s="10"/>
      <c r="I371" s="8"/>
      <c r="J371" s="8"/>
      <c r="K371" s="8"/>
      <c r="L371" s="8"/>
      <c r="M371" s="8"/>
    </row>
    <row r="372" spans="1:13">
      <c r="A372" s="16">
        <v>44332.25</v>
      </c>
      <c r="B372" s="17">
        <v>18</v>
      </c>
      <c r="C372" s="17">
        <v>23</v>
      </c>
      <c r="D372" s="17">
        <v>18</v>
      </c>
      <c r="E372" s="17">
        <v>21</v>
      </c>
      <c r="F372" s="17">
        <v>26</v>
      </c>
      <c r="G372" s="10"/>
      <c r="H372" s="10"/>
      <c r="I372" s="8"/>
      <c r="J372" s="8"/>
      <c r="K372" s="8"/>
      <c r="L372" s="8"/>
      <c r="M372" s="8"/>
    </row>
    <row r="373" spans="1:13">
      <c r="A373" s="16">
        <v>44332.291666666664</v>
      </c>
      <c r="B373" s="17">
        <v>21</v>
      </c>
      <c r="C373" s="17">
        <v>13</v>
      </c>
      <c r="D373" s="17">
        <v>14</v>
      </c>
      <c r="E373" s="17">
        <v>18</v>
      </c>
      <c r="F373" s="17">
        <v>14</v>
      </c>
      <c r="G373" s="10"/>
      <c r="H373" s="10"/>
      <c r="I373" s="8"/>
      <c r="J373" s="8"/>
      <c r="K373" s="8"/>
      <c r="L373" s="8"/>
      <c r="M373" s="8"/>
    </row>
    <row r="374" spans="1:13">
      <c r="A374" s="16">
        <v>44332.333333333336</v>
      </c>
      <c r="B374" s="17">
        <v>11</v>
      </c>
      <c r="C374" s="17">
        <v>12</v>
      </c>
      <c r="D374" s="17">
        <v>13</v>
      </c>
      <c r="E374" s="17">
        <v>7</v>
      </c>
      <c r="F374" s="17">
        <v>14</v>
      </c>
      <c r="G374" s="10"/>
      <c r="H374" s="10"/>
      <c r="I374" s="8"/>
      <c r="J374" s="8"/>
      <c r="K374" s="8"/>
      <c r="L374" s="8"/>
      <c r="M374" s="8"/>
    </row>
    <row r="375" spans="1:13">
      <c r="A375" s="16">
        <v>44332.375</v>
      </c>
      <c r="B375" s="17">
        <v>10</v>
      </c>
      <c r="C375" s="17">
        <v>33</v>
      </c>
      <c r="D375" s="17">
        <v>15</v>
      </c>
      <c r="E375" s="17">
        <v>16</v>
      </c>
      <c r="F375" s="17">
        <v>16</v>
      </c>
      <c r="G375" s="10"/>
      <c r="H375" s="10"/>
      <c r="I375" s="8"/>
      <c r="J375" s="8"/>
      <c r="K375" s="8"/>
      <c r="L375" s="8"/>
      <c r="M375" s="8"/>
    </row>
    <row r="376" spans="1:13">
      <c r="A376" s="16">
        <v>44332.416666666664</v>
      </c>
      <c r="B376" s="17">
        <v>15</v>
      </c>
      <c r="C376" s="17">
        <v>20</v>
      </c>
      <c r="D376" s="17">
        <v>19</v>
      </c>
      <c r="E376" s="17">
        <v>16</v>
      </c>
      <c r="F376" s="17">
        <v>20</v>
      </c>
      <c r="G376" s="10"/>
      <c r="H376" s="10"/>
      <c r="I376" s="8"/>
      <c r="J376" s="8"/>
      <c r="K376" s="8"/>
      <c r="L376" s="8"/>
      <c r="M376" s="8"/>
    </row>
    <row r="377" spans="1:13">
      <c r="A377" s="16">
        <v>44332.458333333336</v>
      </c>
      <c r="B377" s="17">
        <v>22</v>
      </c>
      <c r="C377" s="17">
        <v>20</v>
      </c>
      <c r="D377" s="17">
        <v>27</v>
      </c>
      <c r="E377" s="17">
        <v>25</v>
      </c>
      <c r="F377" s="17">
        <v>22</v>
      </c>
      <c r="G377" s="10"/>
      <c r="H377" s="10"/>
      <c r="I377" s="8"/>
      <c r="J377" s="8"/>
      <c r="K377" s="8"/>
      <c r="L377" s="8"/>
      <c r="M377" s="8"/>
    </row>
    <row r="378" spans="1:13">
      <c r="A378" s="16">
        <v>44332.5</v>
      </c>
      <c r="B378" s="17">
        <v>25</v>
      </c>
      <c r="C378" s="17">
        <v>22</v>
      </c>
      <c r="D378" s="17">
        <v>29</v>
      </c>
      <c r="E378" s="17">
        <v>24</v>
      </c>
      <c r="F378" s="17">
        <v>22</v>
      </c>
      <c r="G378" s="10"/>
      <c r="H378" s="10"/>
      <c r="I378" s="8"/>
      <c r="J378" s="8"/>
      <c r="K378" s="8"/>
      <c r="L378" s="8"/>
      <c r="M378" s="8"/>
    </row>
    <row r="379" spans="1:13">
      <c r="A379" s="16">
        <v>44332.541666666664</v>
      </c>
      <c r="B379" s="17">
        <v>21</v>
      </c>
      <c r="C379" s="17">
        <v>28</v>
      </c>
      <c r="D379" s="17">
        <v>27</v>
      </c>
      <c r="E379" s="17">
        <v>25</v>
      </c>
      <c r="F379" s="17">
        <v>21</v>
      </c>
      <c r="G379" s="10"/>
      <c r="H379" s="10"/>
      <c r="I379" s="8"/>
      <c r="J379" s="8"/>
      <c r="K379" s="8"/>
      <c r="L379" s="8"/>
      <c r="M379" s="8"/>
    </row>
    <row r="380" spans="1:13">
      <c r="A380" s="16">
        <v>44332.583333333336</v>
      </c>
      <c r="B380" s="17">
        <v>21</v>
      </c>
      <c r="C380" s="17">
        <v>23</v>
      </c>
      <c r="D380" s="17">
        <v>20</v>
      </c>
      <c r="E380" s="17">
        <v>25</v>
      </c>
      <c r="F380" s="17">
        <v>18</v>
      </c>
      <c r="G380" s="10"/>
      <c r="H380" s="10"/>
      <c r="I380" s="8"/>
      <c r="J380" s="8"/>
      <c r="K380" s="8"/>
      <c r="L380" s="8"/>
      <c r="M380" s="8"/>
    </row>
    <row r="381" spans="1:13">
      <c r="A381" s="16">
        <v>44332.625</v>
      </c>
      <c r="B381" s="17">
        <v>20</v>
      </c>
      <c r="C381" s="17">
        <v>20</v>
      </c>
      <c r="D381" s="17">
        <v>20</v>
      </c>
      <c r="E381" s="17">
        <v>24</v>
      </c>
      <c r="F381" s="17">
        <v>22</v>
      </c>
      <c r="G381" s="10"/>
      <c r="H381" s="10"/>
      <c r="I381" s="8"/>
      <c r="J381" s="8"/>
      <c r="K381" s="8"/>
      <c r="L381" s="8"/>
      <c r="M381" s="8"/>
    </row>
    <row r="382" spans="1:13">
      <c r="A382" s="16">
        <v>44332.666666666664</v>
      </c>
      <c r="B382" s="17">
        <v>20</v>
      </c>
      <c r="C382" s="17">
        <v>21</v>
      </c>
      <c r="D382" s="17">
        <v>25</v>
      </c>
      <c r="E382" s="17">
        <v>27</v>
      </c>
      <c r="F382" s="17">
        <v>22</v>
      </c>
      <c r="G382" s="10"/>
      <c r="H382" s="10"/>
      <c r="I382" s="8"/>
      <c r="J382" s="8"/>
      <c r="K382" s="8"/>
      <c r="L382" s="8"/>
      <c r="M382" s="8"/>
    </row>
    <row r="383" spans="1:13">
      <c r="A383" s="16">
        <v>44332.708333333336</v>
      </c>
      <c r="B383" s="17">
        <v>20</v>
      </c>
      <c r="C383" s="17">
        <v>21</v>
      </c>
      <c r="D383" s="17">
        <v>25</v>
      </c>
      <c r="E383" s="17">
        <v>29</v>
      </c>
      <c r="F383" s="17">
        <v>20</v>
      </c>
      <c r="G383" s="10"/>
      <c r="H383" s="10"/>
      <c r="I383" s="8"/>
      <c r="J383" s="8"/>
      <c r="K383" s="8"/>
      <c r="L383" s="8"/>
      <c r="M383" s="8"/>
    </row>
    <row r="384" spans="1:13">
      <c r="A384" s="16">
        <v>44332.75</v>
      </c>
      <c r="B384" s="17">
        <v>38</v>
      </c>
      <c r="C384" s="17">
        <v>43</v>
      </c>
      <c r="D384" s="17">
        <v>39</v>
      </c>
      <c r="E384" s="17">
        <v>52</v>
      </c>
      <c r="F384" s="17">
        <v>57</v>
      </c>
      <c r="G384" s="10"/>
      <c r="H384" s="10"/>
      <c r="I384" s="8"/>
      <c r="J384" s="8"/>
      <c r="K384" s="8"/>
      <c r="L384" s="8"/>
      <c r="M384" s="8"/>
    </row>
    <row r="385" spans="1:13">
      <c r="A385" s="16">
        <v>44332.791666666664</v>
      </c>
      <c r="B385" s="17">
        <v>96</v>
      </c>
      <c r="C385" s="17">
        <v>103</v>
      </c>
      <c r="D385" s="17">
        <v>97</v>
      </c>
      <c r="E385" s="17">
        <v>107</v>
      </c>
      <c r="F385" s="17">
        <v>100</v>
      </c>
      <c r="G385" s="10"/>
      <c r="H385" s="10"/>
      <c r="I385" s="8"/>
      <c r="J385" s="8"/>
      <c r="K385" s="8"/>
      <c r="L385" s="8"/>
      <c r="M385" s="8"/>
    </row>
    <row r="386" spans="1:13">
      <c r="A386" s="16">
        <v>44332.833333333336</v>
      </c>
      <c r="B386" s="17">
        <v>62</v>
      </c>
      <c r="C386" s="17">
        <v>60</v>
      </c>
      <c r="D386" s="17">
        <v>52</v>
      </c>
      <c r="E386" s="17">
        <v>73</v>
      </c>
      <c r="F386" s="17">
        <v>68</v>
      </c>
      <c r="G386" s="10"/>
      <c r="H386" s="10"/>
      <c r="I386" s="8"/>
      <c r="J386" s="8"/>
      <c r="K386" s="8"/>
      <c r="L386" s="8"/>
      <c r="M386" s="8"/>
    </row>
    <row r="387" spans="1:13">
      <c r="A387" s="16">
        <v>44332.875</v>
      </c>
      <c r="B387" s="17">
        <v>19</v>
      </c>
      <c r="C387" s="17">
        <v>22</v>
      </c>
      <c r="D387" s="17">
        <v>24</v>
      </c>
      <c r="E387" s="17">
        <v>22</v>
      </c>
      <c r="F387" s="17">
        <v>25</v>
      </c>
      <c r="G387" s="10"/>
      <c r="H387" s="10"/>
      <c r="I387" s="8"/>
      <c r="J387" s="8"/>
      <c r="K387" s="8"/>
      <c r="L387" s="8"/>
      <c r="M387" s="8"/>
    </row>
    <row r="388" spans="1:13">
      <c r="A388" s="16">
        <v>44332.916666666664</v>
      </c>
      <c r="B388" s="17">
        <v>29</v>
      </c>
      <c r="C388" s="17">
        <v>32</v>
      </c>
      <c r="D388" s="17">
        <v>28</v>
      </c>
      <c r="E388" s="17">
        <v>33</v>
      </c>
      <c r="F388" s="17">
        <v>32</v>
      </c>
      <c r="G388" s="10"/>
      <c r="H388" s="10"/>
      <c r="I388" s="8"/>
      <c r="J388" s="8"/>
      <c r="K388" s="8"/>
      <c r="L388" s="8"/>
      <c r="M388" s="8"/>
    </row>
    <row r="389" spans="1:13">
      <c r="A389" s="16">
        <v>44332.958333333336</v>
      </c>
      <c r="B389" s="17">
        <v>34</v>
      </c>
      <c r="C389" s="17">
        <v>32</v>
      </c>
      <c r="D389" s="17">
        <v>27</v>
      </c>
      <c r="E389" s="17">
        <v>34</v>
      </c>
      <c r="F389" s="17">
        <v>33</v>
      </c>
      <c r="G389" s="10"/>
      <c r="H389" s="10"/>
      <c r="I389" s="8"/>
      <c r="J389" s="8"/>
      <c r="K389" s="8"/>
      <c r="L389" s="8"/>
      <c r="M389" s="8"/>
    </row>
    <row r="390" spans="1:13">
      <c r="A390" s="16">
        <v>44333</v>
      </c>
      <c r="B390" s="17">
        <v>21</v>
      </c>
      <c r="C390" s="17">
        <v>28</v>
      </c>
      <c r="D390" s="17">
        <v>21</v>
      </c>
      <c r="E390" s="17">
        <v>23</v>
      </c>
      <c r="F390" s="17">
        <v>25</v>
      </c>
      <c r="G390" s="10"/>
      <c r="H390" s="10"/>
      <c r="I390" s="8"/>
      <c r="J390" s="8"/>
      <c r="K390" s="8"/>
      <c r="L390" s="8"/>
      <c r="M390" s="8"/>
    </row>
    <row r="391" spans="1:13">
      <c r="A391" s="16">
        <v>44333.041666666664</v>
      </c>
      <c r="B391" s="17">
        <v>23</v>
      </c>
      <c r="C391" s="17">
        <v>21</v>
      </c>
      <c r="D391" s="17">
        <v>18</v>
      </c>
      <c r="E391" s="17">
        <v>26</v>
      </c>
      <c r="F391" s="17">
        <v>16</v>
      </c>
      <c r="G391" s="10"/>
      <c r="H391" s="10"/>
      <c r="I391" s="8"/>
      <c r="J391" s="8"/>
      <c r="K391" s="8"/>
      <c r="L391" s="8"/>
      <c r="M391" s="8"/>
    </row>
    <row r="392" spans="1:13">
      <c r="A392" s="16">
        <v>44333.083333333336</v>
      </c>
      <c r="B392" s="17">
        <v>22</v>
      </c>
      <c r="C392" s="17">
        <v>18</v>
      </c>
      <c r="D392" s="17">
        <v>22</v>
      </c>
      <c r="E392" s="17">
        <v>22</v>
      </c>
      <c r="F392" s="17">
        <v>21</v>
      </c>
      <c r="G392" s="10"/>
      <c r="H392" s="10"/>
      <c r="I392" s="8"/>
      <c r="J392" s="8"/>
      <c r="K392" s="8"/>
      <c r="L392" s="8"/>
      <c r="M392" s="8"/>
    </row>
    <row r="393" spans="1:13">
      <c r="A393" s="16">
        <v>44333.125</v>
      </c>
      <c r="B393" s="17">
        <v>23</v>
      </c>
      <c r="C393" s="17">
        <v>30</v>
      </c>
      <c r="D393" s="17">
        <v>36</v>
      </c>
      <c r="E393" s="17">
        <v>32</v>
      </c>
      <c r="F393" s="17">
        <v>24</v>
      </c>
      <c r="G393" s="10"/>
      <c r="H393" s="10"/>
      <c r="I393" s="8"/>
      <c r="J393" s="8"/>
      <c r="K393" s="8"/>
      <c r="L393" s="8"/>
      <c r="M393" s="8"/>
    </row>
    <row r="394" spans="1:13">
      <c r="A394" s="16">
        <v>44333.166666666664</v>
      </c>
      <c r="B394" s="17">
        <v>35</v>
      </c>
      <c r="C394" s="17">
        <v>65</v>
      </c>
      <c r="D394" s="17">
        <v>147</v>
      </c>
      <c r="E394" s="17">
        <v>118</v>
      </c>
      <c r="F394" s="17">
        <v>38</v>
      </c>
      <c r="G394" s="10"/>
      <c r="H394" s="10"/>
      <c r="I394" s="8"/>
      <c r="J394" s="8"/>
      <c r="K394" s="8"/>
      <c r="L394" s="8"/>
      <c r="M394" s="8"/>
    </row>
    <row r="395" spans="1:13">
      <c r="A395" s="16">
        <v>44333.208333333336</v>
      </c>
      <c r="B395" s="17">
        <v>123</v>
      </c>
      <c r="C395" s="17">
        <v>101</v>
      </c>
      <c r="D395" s="17">
        <v>56</v>
      </c>
      <c r="E395" s="17">
        <v>67</v>
      </c>
      <c r="F395" s="17">
        <v>101</v>
      </c>
      <c r="G395" s="10"/>
      <c r="H395" s="10"/>
      <c r="I395" s="8"/>
      <c r="J395" s="8"/>
      <c r="K395" s="8"/>
      <c r="L395" s="8"/>
      <c r="M395" s="8"/>
    </row>
    <row r="396" spans="1:13">
      <c r="A396" s="16">
        <v>44333.25</v>
      </c>
      <c r="B396" s="17">
        <v>37</v>
      </c>
      <c r="C396" s="17">
        <v>47</v>
      </c>
      <c r="D396" s="17">
        <v>71</v>
      </c>
      <c r="E396" s="17">
        <v>93</v>
      </c>
      <c r="F396" s="17">
        <v>43</v>
      </c>
      <c r="G396" s="10"/>
      <c r="H396" s="10"/>
      <c r="I396" s="8"/>
      <c r="J396" s="8"/>
      <c r="K396" s="8"/>
      <c r="L396" s="8"/>
      <c r="M396" s="8"/>
    </row>
    <row r="397" spans="1:13">
      <c r="A397" s="16">
        <v>44333.291666666664</v>
      </c>
      <c r="B397" s="17">
        <v>35</v>
      </c>
      <c r="C397" s="17">
        <v>19</v>
      </c>
      <c r="D397" s="17">
        <v>18</v>
      </c>
      <c r="E397" s="17">
        <v>17</v>
      </c>
      <c r="F397" s="17">
        <v>51</v>
      </c>
      <c r="G397" s="10"/>
      <c r="H397" s="10"/>
      <c r="I397" s="8"/>
      <c r="J397" s="8"/>
      <c r="K397" s="8"/>
      <c r="L397" s="8"/>
      <c r="M397" s="8"/>
    </row>
    <row r="398" spans="1:13">
      <c r="A398" s="16">
        <v>44333.333333333336</v>
      </c>
      <c r="B398" s="17">
        <v>19</v>
      </c>
      <c r="C398" s="17">
        <v>27</v>
      </c>
      <c r="D398" s="17">
        <v>13</v>
      </c>
      <c r="E398" s="17">
        <v>20</v>
      </c>
      <c r="F398" s="17">
        <v>28</v>
      </c>
      <c r="G398" s="10"/>
      <c r="H398" s="10"/>
      <c r="I398" s="8"/>
      <c r="J398" s="8"/>
      <c r="K398" s="8"/>
      <c r="L398" s="8"/>
      <c r="M398" s="8"/>
    </row>
    <row r="399" spans="1:13">
      <c r="A399" s="16">
        <v>44333.375</v>
      </c>
      <c r="B399" s="17" t="s">
        <v>65</v>
      </c>
      <c r="C399" s="17">
        <v>38</v>
      </c>
      <c r="D399" s="17">
        <v>11</v>
      </c>
      <c r="E399" s="17" t="s">
        <v>65</v>
      </c>
      <c r="F399" s="17" t="s">
        <v>65</v>
      </c>
      <c r="G399" s="10"/>
      <c r="H399" s="10"/>
      <c r="I399" s="8"/>
      <c r="J399" s="8"/>
      <c r="K399" s="8"/>
      <c r="L399" s="8"/>
      <c r="M399" s="8"/>
    </row>
    <row r="400" spans="1:13">
      <c r="A400" s="16">
        <v>44333.416666666664</v>
      </c>
      <c r="B400" s="17">
        <v>43</v>
      </c>
      <c r="C400" s="17" t="s">
        <v>65</v>
      </c>
      <c r="D400" s="17" t="s">
        <v>65</v>
      </c>
      <c r="E400" s="17">
        <v>20</v>
      </c>
      <c r="F400" s="17">
        <v>35</v>
      </c>
      <c r="G400" s="10"/>
      <c r="H400" s="10"/>
      <c r="I400" s="8"/>
      <c r="J400" s="8"/>
      <c r="K400" s="8"/>
      <c r="L400" s="8"/>
      <c r="M400" s="8"/>
    </row>
    <row r="401" spans="1:13">
      <c r="A401" s="16">
        <v>44333.458333333336</v>
      </c>
      <c r="B401" s="17">
        <v>27</v>
      </c>
      <c r="C401" s="17">
        <v>31</v>
      </c>
      <c r="D401" s="17">
        <v>54</v>
      </c>
      <c r="E401" s="17">
        <v>27</v>
      </c>
      <c r="F401" s="17">
        <v>20</v>
      </c>
      <c r="G401" s="10"/>
      <c r="H401" s="10"/>
      <c r="I401" s="8"/>
      <c r="J401" s="8"/>
      <c r="K401" s="8"/>
      <c r="L401" s="8"/>
      <c r="M401" s="8"/>
    </row>
    <row r="402" spans="1:13">
      <c r="A402" s="16">
        <v>44333.5</v>
      </c>
      <c r="B402" s="17">
        <v>48</v>
      </c>
      <c r="C402" s="17">
        <v>22</v>
      </c>
      <c r="D402" s="17">
        <v>24</v>
      </c>
      <c r="E402" s="17">
        <v>25</v>
      </c>
      <c r="F402" s="17">
        <v>22</v>
      </c>
      <c r="G402" s="10"/>
      <c r="H402" s="10"/>
      <c r="I402" s="8"/>
      <c r="J402" s="8"/>
      <c r="K402" s="8"/>
      <c r="L402" s="8"/>
      <c r="M402" s="8"/>
    </row>
    <row r="403" spans="1:13">
      <c r="A403" s="16">
        <v>44333.541666666664</v>
      </c>
      <c r="B403" s="17">
        <v>28</v>
      </c>
      <c r="C403" s="17">
        <v>22</v>
      </c>
      <c r="D403" s="17">
        <v>19</v>
      </c>
      <c r="E403" s="17">
        <v>22</v>
      </c>
      <c r="F403" s="17">
        <v>18</v>
      </c>
      <c r="G403" s="10"/>
      <c r="H403" s="10"/>
      <c r="I403" s="8"/>
      <c r="J403" s="8"/>
      <c r="K403" s="8"/>
      <c r="L403" s="8"/>
      <c r="M403" s="8"/>
    </row>
    <row r="404" spans="1:13">
      <c r="A404" s="16">
        <v>44333.583333333336</v>
      </c>
      <c r="B404" s="17">
        <v>19</v>
      </c>
      <c r="C404" s="17">
        <v>19</v>
      </c>
      <c r="D404" s="17">
        <v>21</v>
      </c>
      <c r="E404" s="17">
        <v>27</v>
      </c>
      <c r="F404" s="17">
        <v>21</v>
      </c>
      <c r="G404" s="10"/>
      <c r="H404" s="10"/>
      <c r="I404" s="8"/>
      <c r="J404" s="8"/>
      <c r="K404" s="8"/>
      <c r="L404" s="8"/>
      <c r="M404" s="8"/>
    </row>
    <row r="405" spans="1:13">
      <c r="A405" s="16">
        <v>44333.625</v>
      </c>
      <c r="B405" s="17">
        <v>21</v>
      </c>
      <c r="C405" s="17">
        <v>27</v>
      </c>
      <c r="D405" s="17">
        <v>25</v>
      </c>
      <c r="E405" s="17">
        <v>29</v>
      </c>
      <c r="F405" s="17">
        <v>23</v>
      </c>
      <c r="G405" s="10"/>
      <c r="H405" s="10"/>
      <c r="I405" s="8"/>
      <c r="J405" s="8"/>
      <c r="K405" s="8"/>
      <c r="L405" s="8"/>
      <c r="M405" s="8"/>
    </row>
    <row r="406" spans="1:13">
      <c r="A406" s="16">
        <v>44333.666666666664</v>
      </c>
      <c r="B406" s="17">
        <v>17</v>
      </c>
      <c r="C406" s="17">
        <v>20</v>
      </c>
      <c r="D406" s="17">
        <v>27</v>
      </c>
      <c r="E406" s="17">
        <v>15</v>
      </c>
      <c r="F406" s="17">
        <v>16</v>
      </c>
      <c r="G406" s="10"/>
      <c r="H406" s="10"/>
      <c r="I406" s="8"/>
      <c r="J406" s="8"/>
      <c r="K406" s="8"/>
      <c r="L406" s="8"/>
      <c r="M406" s="8"/>
    </row>
    <row r="407" spans="1:13">
      <c r="A407" s="16">
        <v>44333.708333333336</v>
      </c>
      <c r="B407" s="17">
        <v>24</v>
      </c>
      <c r="C407" s="17">
        <v>29</v>
      </c>
      <c r="D407" s="17">
        <v>29</v>
      </c>
      <c r="E407" s="17">
        <v>34</v>
      </c>
      <c r="F407" s="17">
        <v>25</v>
      </c>
      <c r="G407" s="10"/>
      <c r="H407" s="10"/>
      <c r="I407" s="8"/>
      <c r="J407" s="8"/>
      <c r="K407" s="8"/>
      <c r="L407" s="8"/>
      <c r="M407" s="8"/>
    </row>
    <row r="408" spans="1:13">
      <c r="A408" s="16">
        <v>44333.75</v>
      </c>
      <c r="B408" s="17">
        <v>25</v>
      </c>
      <c r="C408" s="17">
        <v>24</v>
      </c>
      <c r="D408" s="17">
        <v>24</v>
      </c>
      <c r="E408" s="17">
        <v>29</v>
      </c>
      <c r="F408" s="17">
        <v>33</v>
      </c>
      <c r="G408" s="10"/>
      <c r="H408" s="10"/>
      <c r="I408" s="8"/>
      <c r="J408" s="8"/>
      <c r="K408" s="8"/>
      <c r="L408" s="8"/>
      <c r="M408" s="8"/>
    </row>
    <row r="409" spans="1:13">
      <c r="A409" s="16">
        <v>44333.791666666664</v>
      </c>
      <c r="B409" s="17">
        <v>19</v>
      </c>
      <c r="C409" s="17">
        <v>23</v>
      </c>
      <c r="D409" s="17">
        <v>17</v>
      </c>
      <c r="E409" s="17">
        <v>22</v>
      </c>
      <c r="F409" s="17">
        <v>29</v>
      </c>
      <c r="G409" s="10"/>
      <c r="H409" s="10"/>
      <c r="I409" s="8"/>
      <c r="J409" s="8"/>
      <c r="K409" s="8"/>
      <c r="L409" s="8"/>
      <c r="M409" s="8"/>
    </row>
    <row r="410" spans="1:13">
      <c r="A410" s="16">
        <v>44333.833333333336</v>
      </c>
      <c r="B410" s="17">
        <v>21</v>
      </c>
      <c r="C410" s="17">
        <v>25</v>
      </c>
      <c r="D410" s="17">
        <v>27</v>
      </c>
      <c r="E410" s="17">
        <v>26</v>
      </c>
      <c r="F410" s="17">
        <v>17</v>
      </c>
      <c r="G410" s="10"/>
      <c r="H410" s="10"/>
      <c r="I410" s="8"/>
      <c r="J410" s="8"/>
      <c r="K410" s="8"/>
      <c r="L410" s="8"/>
      <c r="M410" s="8"/>
    </row>
    <row r="411" spans="1:13">
      <c r="A411" s="16">
        <v>44333.875</v>
      </c>
      <c r="B411" s="17">
        <v>17</v>
      </c>
      <c r="C411" s="17">
        <v>19</v>
      </c>
      <c r="D411" s="17">
        <v>22</v>
      </c>
      <c r="E411" s="17">
        <v>10</v>
      </c>
      <c r="F411" s="17">
        <v>8</v>
      </c>
      <c r="G411" s="10"/>
      <c r="H411" s="10"/>
      <c r="I411" s="8"/>
      <c r="J411" s="8"/>
      <c r="K411" s="8"/>
      <c r="L411" s="8"/>
      <c r="M411" s="8"/>
    </row>
    <row r="412" spans="1:13">
      <c r="A412" s="16">
        <v>44333.916666666664</v>
      </c>
      <c r="B412" s="17">
        <v>40</v>
      </c>
      <c r="C412" s="17">
        <v>39</v>
      </c>
      <c r="D412" s="17">
        <v>32</v>
      </c>
      <c r="E412" s="17">
        <v>21</v>
      </c>
      <c r="F412" s="17">
        <v>8</v>
      </c>
      <c r="G412" s="10"/>
      <c r="H412" s="10"/>
      <c r="I412" s="8"/>
      <c r="J412" s="8"/>
      <c r="K412" s="8"/>
      <c r="L412" s="8"/>
      <c r="M412" s="8"/>
    </row>
    <row r="413" spans="1:13">
      <c r="A413" s="16">
        <v>44333.958333333336</v>
      </c>
      <c r="B413" s="17">
        <v>21</v>
      </c>
      <c r="C413" s="17">
        <v>18</v>
      </c>
      <c r="D413" s="17">
        <v>10</v>
      </c>
      <c r="E413" s="17">
        <v>24</v>
      </c>
      <c r="F413" s="17">
        <v>22</v>
      </c>
      <c r="G413" s="10"/>
      <c r="H413" s="10"/>
      <c r="I413" s="8"/>
      <c r="J413" s="8"/>
      <c r="K413" s="8"/>
      <c r="L413" s="8"/>
      <c r="M413" s="8"/>
    </row>
    <row r="414" spans="1:13">
      <c r="A414" s="16">
        <v>44334</v>
      </c>
      <c r="B414" s="17">
        <v>14</v>
      </c>
      <c r="C414" s="17">
        <v>15</v>
      </c>
      <c r="D414" s="17">
        <v>32</v>
      </c>
      <c r="E414" s="17">
        <v>12</v>
      </c>
      <c r="F414" s="17">
        <v>11</v>
      </c>
      <c r="G414" s="10"/>
      <c r="H414" s="10"/>
      <c r="I414" s="8"/>
      <c r="J414" s="8"/>
      <c r="K414" s="8"/>
      <c r="L414" s="8"/>
      <c r="M414" s="8"/>
    </row>
    <row r="415" spans="1:13">
      <c r="A415" s="16">
        <v>44334.041666666664</v>
      </c>
      <c r="B415" s="17">
        <v>10</v>
      </c>
      <c r="C415" s="17">
        <v>12</v>
      </c>
      <c r="D415" s="17">
        <v>6</v>
      </c>
      <c r="E415" s="17">
        <v>10</v>
      </c>
      <c r="F415" s="17">
        <v>9</v>
      </c>
      <c r="G415" s="10"/>
      <c r="H415" s="10"/>
      <c r="I415" s="8"/>
      <c r="J415" s="8"/>
      <c r="K415" s="8"/>
      <c r="L415" s="8"/>
      <c r="M415" s="8"/>
    </row>
    <row r="416" spans="1:13">
      <c r="A416" s="16">
        <v>44334.083333333336</v>
      </c>
      <c r="B416" s="17">
        <v>11</v>
      </c>
      <c r="C416" s="17">
        <v>13</v>
      </c>
      <c r="D416" s="17">
        <v>10</v>
      </c>
      <c r="E416" s="17">
        <v>11</v>
      </c>
      <c r="F416" s="17">
        <v>12</v>
      </c>
      <c r="G416" s="10"/>
      <c r="H416" s="10"/>
      <c r="I416" s="8"/>
      <c r="J416" s="8"/>
      <c r="K416" s="8"/>
      <c r="L416" s="8"/>
      <c r="M416" s="8"/>
    </row>
    <row r="417" spans="1:13">
      <c r="A417" s="16">
        <v>44334.125</v>
      </c>
      <c r="B417" s="17">
        <v>19</v>
      </c>
      <c r="C417" s="17">
        <v>22</v>
      </c>
      <c r="D417" s="17">
        <v>15</v>
      </c>
      <c r="E417" s="17">
        <v>15</v>
      </c>
      <c r="F417" s="17">
        <v>9</v>
      </c>
      <c r="G417" s="10"/>
      <c r="H417" s="10"/>
      <c r="I417" s="8"/>
      <c r="J417" s="8"/>
      <c r="K417" s="8"/>
      <c r="L417" s="8"/>
      <c r="M417" s="8"/>
    </row>
    <row r="418" spans="1:13">
      <c r="A418" s="16">
        <v>44334.166666666664</v>
      </c>
      <c r="B418" s="17">
        <v>13</v>
      </c>
      <c r="C418" s="17">
        <v>15</v>
      </c>
      <c r="D418" s="17">
        <v>14</v>
      </c>
      <c r="E418" s="17">
        <v>21</v>
      </c>
      <c r="F418" s="17">
        <v>8</v>
      </c>
      <c r="G418" s="10"/>
      <c r="H418" s="10"/>
      <c r="I418" s="8"/>
      <c r="J418" s="8"/>
      <c r="K418" s="8"/>
      <c r="L418" s="8"/>
      <c r="M418" s="8"/>
    </row>
    <row r="419" spans="1:13">
      <c r="A419" s="16">
        <v>44334.208333333336</v>
      </c>
      <c r="B419" s="17">
        <v>15</v>
      </c>
      <c r="C419" s="17">
        <v>17</v>
      </c>
      <c r="D419" s="17">
        <v>14</v>
      </c>
      <c r="E419" s="17">
        <v>17</v>
      </c>
      <c r="F419" s="17">
        <v>15</v>
      </c>
      <c r="G419" s="10"/>
      <c r="H419" s="10"/>
      <c r="I419" s="8"/>
      <c r="J419" s="8"/>
      <c r="K419" s="8"/>
      <c r="L419" s="8"/>
      <c r="M419" s="8"/>
    </row>
    <row r="420" spans="1:13">
      <c r="A420" s="16">
        <v>44334.25</v>
      </c>
      <c r="B420" s="17">
        <v>18</v>
      </c>
      <c r="C420" s="17">
        <v>33</v>
      </c>
      <c r="D420" s="17">
        <v>10</v>
      </c>
      <c r="E420" s="17">
        <v>18</v>
      </c>
      <c r="F420" s="17">
        <v>21</v>
      </c>
      <c r="G420" s="10"/>
      <c r="H420" s="10"/>
      <c r="I420" s="8"/>
      <c r="J420" s="8"/>
      <c r="K420" s="8"/>
      <c r="L420" s="8"/>
      <c r="M420" s="8"/>
    </row>
    <row r="421" spans="1:13">
      <c r="A421" s="16">
        <v>44334.291666666664</v>
      </c>
      <c r="B421" s="17">
        <v>28</v>
      </c>
      <c r="C421" s="17">
        <v>36</v>
      </c>
      <c r="D421" s="17">
        <v>33</v>
      </c>
      <c r="E421" s="17">
        <v>35</v>
      </c>
      <c r="F421" s="17">
        <v>29</v>
      </c>
      <c r="G421" s="10"/>
      <c r="H421" s="10"/>
      <c r="I421" s="8"/>
      <c r="J421" s="8"/>
      <c r="K421" s="8"/>
      <c r="L421" s="8"/>
      <c r="M421" s="8"/>
    </row>
    <row r="422" spans="1:13">
      <c r="A422" s="16">
        <v>44334.333333333336</v>
      </c>
      <c r="B422" s="17">
        <v>27</v>
      </c>
      <c r="C422" s="17">
        <v>22</v>
      </c>
      <c r="D422" s="17">
        <v>33</v>
      </c>
      <c r="E422" s="17">
        <v>22</v>
      </c>
      <c r="F422" s="17">
        <v>31</v>
      </c>
      <c r="G422" s="10"/>
      <c r="H422" s="10"/>
      <c r="I422" s="8"/>
      <c r="J422" s="8"/>
      <c r="K422" s="8"/>
      <c r="L422" s="8"/>
      <c r="M422" s="8"/>
    </row>
    <row r="423" spans="1:13">
      <c r="A423" s="16">
        <v>44334.375</v>
      </c>
      <c r="B423" s="17">
        <v>31</v>
      </c>
      <c r="C423" s="17">
        <v>29</v>
      </c>
      <c r="D423" s="17">
        <v>35</v>
      </c>
      <c r="E423" s="17">
        <v>23</v>
      </c>
      <c r="F423" s="17">
        <v>33</v>
      </c>
      <c r="G423" s="10"/>
      <c r="H423" s="10"/>
      <c r="I423" s="8"/>
      <c r="J423" s="8"/>
      <c r="K423" s="8"/>
      <c r="L423" s="8"/>
      <c r="M423" s="8"/>
    </row>
    <row r="424" spans="1:13">
      <c r="A424" s="16">
        <v>44334.416666666664</v>
      </c>
      <c r="B424" s="17">
        <v>29</v>
      </c>
      <c r="C424" s="17">
        <v>30</v>
      </c>
      <c r="D424" s="17">
        <v>30</v>
      </c>
      <c r="E424" s="17">
        <v>27</v>
      </c>
      <c r="F424" s="17">
        <v>33</v>
      </c>
      <c r="G424" s="10"/>
      <c r="H424" s="10"/>
      <c r="I424" s="8"/>
      <c r="J424" s="8"/>
      <c r="K424" s="8"/>
      <c r="L424" s="8"/>
      <c r="M424" s="8"/>
    </row>
    <row r="425" spans="1:13">
      <c r="A425" s="16">
        <v>44334.458333333336</v>
      </c>
      <c r="B425" s="17">
        <v>51</v>
      </c>
      <c r="C425" s="17">
        <v>59</v>
      </c>
      <c r="D425" s="17">
        <v>32</v>
      </c>
      <c r="E425" s="17">
        <v>42</v>
      </c>
      <c r="F425" s="17">
        <v>66</v>
      </c>
      <c r="G425" s="10"/>
      <c r="H425" s="10"/>
      <c r="I425" s="8"/>
      <c r="J425" s="8"/>
      <c r="K425" s="8"/>
      <c r="L425" s="8"/>
      <c r="M425" s="8"/>
    </row>
    <row r="426" spans="1:13">
      <c r="A426" s="16">
        <v>44334.5</v>
      </c>
      <c r="B426" s="17">
        <v>60</v>
      </c>
      <c r="C426" s="17">
        <v>55</v>
      </c>
      <c r="D426" s="17">
        <v>36</v>
      </c>
      <c r="E426" s="17">
        <v>38</v>
      </c>
      <c r="F426" s="17">
        <v>70</v>
      </c>
      <c r="G426" s="10"/>
      <c r="H426" s="10"/>
      <c r="I426" s="8"/>
      <c r="J426" s="8"/>
      <c r="K426" s="8"/>
      <c r="L426" s="8"/>
      <c r="M426" s="8"/>
    </row>
    <row r="427" spans="1:13">
      <c r="A427" s="16">
        <v>44334.541666666664</v>
      </c>
      <c r="B427" s="17">
        <v>41</v>
      </c>
      <c r="C427" s="17">
        <v>43</v>
      </c>
      <c r="D427" s="17">
        <v>30</v>
      </c>
      <c r="E427" s="17">
        <v>39</v>
      </c>
      <c r="F427" s="17">
        <v>58</v>
      </c>
      <c r="G427" s="10"/>
      <c r="H427" s="10"/>
      <c r="I427" s="8"/>
      <c r="J427" s="8"/>
      <c r="K427" s="8"/>
      <c r="L427" s="8"/>
      <c r="M427" s="8"/>
    </row>
    <row r="428" spans="1:13">
      <c r="A428" s="16">
        <v>44334.583333333336</v>
      </c>
      <c r="B428" s="17">
        <v>43</v>
      </c>
      <c r="C428" s="17">
        <v>55</v>
      </c>
      <c r="D428" s="17">
        <v>37</v>
      </c>
      <c r="E428" s="17">
        <v>42</v>
      </c>
      <c r="F428" s="17">
        <v>56</v>
      </c>
      <c r="G428" s="10"/>
      <c r="H428" s="10"/>
      <c r="I428" s="8"/>
      <c r="J428" s="8"/>
      <c r="K428" s="8"/>
      <c r="L428" s="8"/>
      <c r="M428" s="8"/>
    </row>
    <row r="429" spans="1:13">
      <c r="A429" s="16">
        <v>44334.625</v>
      </c>
      <c r="B429" s="17">
        <v>25</v>
      </c>
      <c r="C429" s="17">
        <v>30</v>
      </c>
      <c r="D429" s="17">
        <v>31</v>
      </c>
      <c r="E429" s="17">
        <v>35</v>
      </c>
      <c r="F429" s="17">
        <v>38</v>
      </c>
      <c r="G429" s="10"/>
      <c r="H429" s="10"/>
      <c r="I429" s="8"/>
      <c r="J429" s="8"/>
      <c r="K429" s="8"/>
      <c r="L429" s="8"/>
      <c r="M429" s="8"/>
    </row>
    <row r="430" spans="1:13">
      <c r="A430" s="16">
        <v>44334.666666666664</v>
      </c>
      <c r="B430" s="17">
        <v>33</v>
      </c>
      <c r="C430" s="17">
        <v>32</v>
      </c>
      <c r="D430" s="17">
        <v>25</v>
      </c>
      <c r="E430" s="17">
        <v>29</v>
      </c>
      <c r="F430" s="17">
        <v>34</v>
      </c>
      <c r="G430" s="10"/>
      <c r="H430" s="10"/>
      <c r="I430" s="8"/>
      <c r="J430" s="8"/>
      <c r="K430" s="8"/>
      <c r="L430" s="8"/>
      <c r="M430" s="8"/>
    </row>
    <row r="431" spans="1:13">
      <c r="A431" s="16">
        <v>44334.708333333336</v>
      </c>
      <c r="B431" s="17">
        <v>22</v>
      </c>
      <c r="C431" s="17">
        <v>19</v>
      </c>
      <c r="D431" s="17">
        <v>17</v>
      </c>
      <c r="E431" s="17">
        <v>25</v>
      </c>
      <c r="F431" s="17">
        <v>26</v>
      </c>
      <c r="G431" s="10"/>
      <c r="H431" s="10"/>
      <c r="I431" s="8"/>
      <c r="J431" s="8"/>
      <c r="K431" s="8"/>
      <c r="L431" s="8"/>
      <c r="M431" s="8"/>
    </row>
    <row r="432" spans="1:13">
      <c r="A432" s="16">
        <v>44334.75</v>
      </c>
      <c r="B432" s="17">
        <v>16</v>
      </c>
      <c r="C432" s="17">
        <v>21</v>
      </c>
      <c r="D432" s="17">
        <v>20</v>
      </c>
      <c r="E432" s="17">
        <v>21</v>
      </c>
      <c r="F432" s="17">
        <v>24</v>
      </c>
      <c r="G432" s="10"/>
      <c r="H432" s="10"/>
      <c r="I432" s="8"/>
      <c r="J432" s="8"/>
      <c r="K432" s="8"/>
      <c r="L432" s="8"/>
      <c r="M432" s="8"/>
    </row>
    <row r="433" spans="1:13">
      <c r="A433" s="16">
        <v>44334.791666666664</v>
      </c>
      <c r="B433" s="17">
        <v>21</v>
      </c>
      <c r="C433" s="17">
        <v>19</v>
      </c>
      <c r="D433" s="17">
        <v>20</v>
      </c>
      <c r="E433" s="17">
        <v>22</v>
      </c>
      <c r="F433" s="17">
        <v>20</v>
      </c>
      <c r="G433" s="10"/>
      <c r="H433" s="10"/>
      <c r="I433" s="8"/>
      <c r="J433" s="8"/>
      <c r="K433" s="8"/>
      <c r="L433" s="8"/>
      <c r="M433" s="8"/>
    </row>
    <row r="434" spans="1:13">
      <c r="A434" s="16">
        <v>44334.833333333336</v>
      </c>
      <c r="B434" s="17">
        <v>28</v>
      </c>
      <c r="C434" s="17">
        <v>20</v>
      </c>
      <c r="D434" s="17">
        <v>19</v>
      </c>
      <c r="E434" s="17">
        <v>20</v>
      </c>
      <c r="F434" s="17">
        <v>25</v>
      </c>
      <c r="G434" s="10"/>
      <c r="H434" s="10"/>
      <c r="I434" s="8"/>
      <c r="J434" s="8"/>
      <c r="K434" s="8"/>
      <c r="L434" s="8"/>
      <c r="M434" s="8"/>
    </row>
    <row r="435" spans="1:13">
      <c r="A435" s="16">
        <v>44334.875</v>
      </c>
      <c r="B435" s="17">
        <v>21</v>
      </c>
      <c r="C435" s="17">
        <v>20</v>
      </c>
      <c r="D435" s="17">
        <v>21</v>
      </c>
      <c r="E435" s="17">
        <v>20</v>
      </c>
      <c r="F435" s="17">
        <v>22</v>
      </c>
      <c r="G435" s="10"/>
      <c r="H435" s="10"/>
      <c r="I435" s="8"/>
      <c r="J435" s="8"/>
      <c r="K435" s="8"/>
      <c r="L435" s="8"/>
      <c r="M435" s="8"/>
    </row>
    <row r="436" spans="1:13">
      <c r="A436" s="16">
        <v>44334.916666666664</v>
      </c>
      <c r="B436" s="17">
        <v>22</v>
      </c>
      <c r="C436" s="17">
        <v>22</v>
      </c>
      <c r="D436" s="17">
        <v>18</v>
      </c>
      <c r="E436" s="17">
        <v>22</v>
      </c>
      <c r="F436" s="17">
        <v>19</v>
      </c>
      <c r="G436" s="10"/>
      <c r="H436" s="10"/>
      <c r="I436" s="8"/>
      <c r="J436" s="8"/>
      <c r="K436" s="8"/>
      <c r="L436" s="8"/>
      <c r="M436" s="8"/>
    </row>
    <row r="437" spans="1:13">
      <c r="A437" s="16">
        <v>44334.958333333336</v>
      </c>
      <c r="B437" s="17">
        <v>23</v>
      </c>
      <c r="C437" s="17">
        <v>21</v>
      </c>
      <c r="D437" s="17">
        <v>22</v>
      </c>
      <c r="E437" s="17">
        <v>25</v>
      </c>
      <c r="F437" s="17">
        <v>21</v>
      </c>
      <c r="G437" s="10"/>
      <c r="H437" s="10"/>
      <c r="I437" s="8"/>
      <c r="J437" s="8"/>
      <c r="K437" s="8"/>
      <c r="L437" s="8"/>
      <c r="M437" s="8"/>
    </row>
    <row r="438" spans="1:13">
      <c r="A438" s="16">
        <v>44335</v>
      </c>
      <c r="B438" s="17">
        <v>16</v>
      </c>
      <c r="C438" s="17">
        <v>21</v>
      </c>
      <c r="D438" s="17">
        <v>32</v>
      </c>
      <c r="E438" s="17">
        <v>20</v>
      </c>
      <c r="F438" s="17">
        <v>13</v>
      </c>
      <c r="G438" s="10"/>
      <c r="H438" s="10"/>
      <c r="I438" s="8"/>
      <c r="J438" s="8"/>
      <c r="K438" s="8"/>
      <c r="L438" s="8"/>
      <c r="M438" s="8"/>
    </row>
    <row r="439" spans="1:13">
      <c r="A439" s="16">
        <v>44335.041666666664</v>
      </c>
      <c r="B439" s="17">
        <v>15</v>
      </c>
      <c r="C439" s="17">
        <v>20</v>
      </c>
      <c r="D439" s="17">
        <v>17</v>
      </c>
      <c r="E439" s="17">
        <v>21</v>
      </c>
      <c r="F439" s="17">
        <v>20</v>
      </c>
      <c r="G439" s="10"/>
      <c r="H439" s="10"/>
      <c r="I439" s="8"/>
      <c r="J439" s="8"/>
      <c r="K439" s="8"/>
      <c r="L439" s="8"/>
      <c r="M439" s="8"/>
    </row>
    <row r="440" spans="1:13">
      <c r="A440" s="16">
        <v>44335.083333333336</v>
      </c>
      <c r="B440" s="17">
        <v>14</v>
      </c>
      <c r="C440" s="17">
        <v>17</v>
      </c>
      <c r="D440" s="17">
        <v>15</v>
      </c>
      <c r="E440" s="17">
        <v>22</v>
      </c>
      <c r="F440" s="17">
        <v>22</v>
      </c>
      <c r="G440" s="10"/>
      <c r="H440" s="10"/>
      <c r="I440" s="8"/>
      <c r="J440" s="8"/>
      <c r="K440" s="8"/>
      <c r="L440" s="8"/>
      <c r="M440" s="8"/>
    </row>
    <row r="441" spans="1:13">
      <c r="A441" s="16">
        <v>44335.125</v>
      </c>
      <c r="B441" s="17">
        <v>13</v>
      </c>
      <c r="C441" s="17">
        <v>18</v>
      </c>
      <c r="D441" s="17">
        <v>17</v>
      </c>
      <c r="E441" s="17">
        <v>24</v>
      </c>
      <c r="F441" s="17">
        <v>18</v>
      </c>
      <c r="G441" s="10"/>
      <c r="H441" s="10"/>
      <c r="I441" s="8"/>
      <c r="J441" s="8"/>
      <c r="K441" s="8"/>
      <c r="L441" s="8"/>
      <c r="M441" s="8"/>
    </row>
    <row r="442" spans="1:13">
      <c r="A442" s="16">
        <v>44335.166666666664</v>
      </c>
      <c r="B442" s="17">
        <v>21</v>
      </c>
      <c r="C442" s="17">
        <v>18</v>
      </c>
      <c r="D442" s="17">
        <v>17</v>
      </c>
      <c r="E442" s="17">
        <v>18</v>
      </c>
      <c r="F442" s="17">
        <v>28</v>
      </c>
      <c r="G442" s="10"/>
      <c r="H442" s="10"/>
      <c r="I442" s="8"/>
      <c r="J442" s="8"/>
      <c r="K442" s="8"/>
      <c r="L442" s="8"/>
      <c r="M442" s="8"/>
    </row>
    <row r="443" spans="1:13">
      <c r="A443" s="16">
        <v>44335.208333333336</v>
      </c>
      <c r="B443" s="17">
        <v>29</v>
      </c>
      <c r="C443" s="17">
        <v>20</v>
      </c>
      <c r="D443" s="17">
        <v>19</v>
      </c>
      <c r="E443" s="17">
        <v>20</v>
      </c>
      <c r="F443" s="17">
        <v>36</v>
      </c>
      <c r="G443" s="10"/>
      <c r="H443" s="10"/>
      <c r="I443" s="8"/>
      <c r="J443" s="8"/>
      <c r="K443" s="8"/>
      <c r="L443" s="8"/>
      <c r="M443" s="8"/>
    </row>
    <row r="444" spans="1:13">
      <c r="A444" s="16">
        <v>44335.25</v>
      </c>
      <c r="B444" s="17">
        <v>28</v>
      </c>
      <c r="C444" s="17">
        <v>27</v>
      </c>
      <c r="D444" s="17">
        <v>28</v>
      </c>
      <c r="E444" s="17">
        <v>29</v>
      </c>
      <c r="F444" s="17">
        <v>34</v>
      </c>
      <c r="G444" s="10"/>
      <c r="H444" s="10"/>
      <c r="I444" s="8"/>
      <c r="J444" s="8"/>
      <c r="K444" s="8"/>
      <c r="L444" s="8"/>
      <c r="M444" s="8"/>
    </row>
    <row r="445" spans="1:13">
      <c r="A445" s="16">
        <v>44335.291666666664</v>
      </c>
      <c r="B445" s="17">
        <v>29</v>
      </c>
      <c r="C445" s="17">
        <v>29</v>
      </c>
      <c r="D445" s="17">
        <v>23</v>
      </c>
      <c r="E445" s="17">
        <v>37</v>
      </c>
      <c r="F445" s="17">
        <v>35</v>
      </c>
      <c r="G445" s="10"/>
      <c r="H445" s="10"/>
      <c r="I445" s="8"/>
      <c r="J445" s="8"/>
      <c r="K445" s="8"/>
      <c r="L445" s="8"/>
      <c r="M445" s="8"/>
    </row>
    <row r="446" spans="1:13">
      <c r="A446" s="16">
        <v>44335.333333333336</v>
      </c>
      <c r="B446" s="17">
        <v>22</v>
      </c>
      <c r="C446" s="17">
        <v>19</v>
      </c>
      <c r="D446" s="17">
        <v>15</v>
      </c>
      <c r="E446" s="17">
        <v>19</v>
      </c>
      <c r="F446" s="17">
        <v>33</v>
      </c>
      <c r="G446" s="10"/>
      <c r="H446" s="10"/>
      <c r="I446" s="8"/>
      <c r="J446" s="8"/>
      <c r="K446" s="8"/>
      <c r="L446" s="8"/>
      <c r="M446" s="8"/>
    </row>
    <row r="447" spans="1:13">
      <c r="A447" s="16">
        <v>44335.375</v>
      </c>
      <c r="B447" s="17">
        <v>13</v>
      </c>
      <c r="C447" s="17">
        <v>10</v>
      </c>
      <c r="D447" s="17">
        <v>10</v>
      </c>
      <c r="E447" s="17">
        <v>13</v>
      </c>
      <c r="F447" s="17">
        <v>27</v>
      </c>
      <c r="G447" s="10"/>
      <c r="H447" s="10"/>
      <c r="I447" s="8"/>
      <c r="J447" s="8"/>
      <c r="K447" s="8"/>
      <c r="L447" s="8"/>
      <c r="M447" s="8"/>
    </row>
    <row r="448" spans="1:13">
      <c r="A448" s="16">
        <v>44335.416666666664</v>
      </c>
      <c r="B448" s="17">
        <v>22</v>
      </c>
      <c r="C448" s="17">
        <v>20</v>
      </c>
      <c r="D448" s="17">
        <v>16</v>
      </c>
      <c r="E448" s="17">
        <v>20</v>
      </c>
      <c r="F448" s="17">
        <v>17</v>
      </c>
      <c r="G448" s="10"/>
      <c r="H448" s="10"/>
      <c r="I448" s="8"/>
      <c r="J448" s="8"/>
      <c r="K448" s="8"/>
      <c r="L448" s="8"/>
      <c r="M448" s="8"/>
    </row>
    <row r="449" spans="1:13">
      <c r="A449" s="16">
        <v>44335.458333333336</v>
      </c>
      <c r="B449" s="17">
        <v>21</v>
      </c>
      <c r="C449" s="17">
        <v>14</v>
      </c>
      <c r="D449" s="17">
        <v>19</v>
      </c>
      <c r="E449" s="17">
        <v>23</v>
      </c>
      <c r="F449" s="17">
        <v>20</v>
      </c>
      <c r="G449" s="10"/>
      <c r="H449" s="10"/>
      <c r="I449" s="8"/>
      <c r="J449" s="8"/>
      <c r="K449" s="8"/>
      <c r="L449" s="8"/>
      <c r="M449" s="8"/>
    </row>
    <row r="450" spans="1:13">
      <c r="A450" s="16">
        <v>44335.5</v>
      </c>
      <c r="B450" s="17">
        <v>31</v>
      </c>
      <c r="C450" s="17">
        <v>24</v>
      </c>
      <c r="D450" s="17">
        <v>20</v>
      </c>
      <c r="E450" s="17">
        <v>34</v>
      </c>
      <c r="F450" s="17">
        <v>25</v>
      </c>
      <c r="G450" s="10"/>
      <c r="H450" s="10"/>
      <c r="I450" s="8"/>
      <c r="J450" s="8"/>
      <c r="K450" s="8"/>
      <c r="L450" s="8"/>
      <c r="M450" s="8"/>
    </row>
    <row r="451" spans="1:13">
      <c r="A451" s="16">
        <v>44335.541666666664</v>
      </c>
      <c r="B451" s="17">
        <v>17</v>
      </c>
      <c r="C451" s="17">
        <v>19</v>
      </c>
      <c r="D451" s="17">
        <v>22</v>
      </c>
      <c r="E451" s="17">
        <v>33</v>
      </c>
      <c r="F451" s="17">
        <v>22</v>
      </c>
      <c r="G451" s="10"/>
      <c r="H451" s="10"/>
      <c r="I451" s="8"/>
      <c r="J451" s="8"/>
      <c r="K451" s="8"/>
      <c r="L451" s="8"/>
      <c r="M451" s="8"/>
    </row>
    <row r="452" spans="1:13">
      <c r="A452" s="16">
        <v>44335.583333333336</v>
      </c>
      <c r="B452" s="17">
        <v>43</v>
      </c>
      <c r="C452" s="17">
        <v>20</v>
      </c>
      <c r="D452" s="17">
        <v>22</v>
      </c>
      <c r="E452" s="17">
        <v>29</v>
      </c>
      <c r="F452" s="17">
        <v>24</v>
      </c>
      <c r="G452" s="10"/>
      <c r="H452" s="10"/>
      <c r="I452" s="8"/>
      <c r="J452" s="8"/>
      <c r="K452" s="8"/>
      <c r="L452" s="8"/>
      <c r="M452" s="8"/>
    </row>
    <row r="453" spans="1:13">
      <c r="A453" s="16">
        <v>44335.625</v>
      </c>
      <c r="B453" s="17">
        <v>13</v>
      </c>
      <c r="C453" s="17">
        <v>19</v>
      </c>
      <c r="D453" s="17">
        <v>12</v>
      </c>
      <c r="E453" s="17">
        <v>18</v>
      </c>
      <c r="F453" s="17">
        <v>9</v>
      </c>
      <c r="G453" s="10"/>
      <c r="H453" s="10"/>
      <c r="I453" s="8"/>
      <c r="J453" s="8"/>
      <c r="K453" s="8"/>
      <c r="L453" s="8"/>
      <c r="M453" s="8"/>
    </row>
    <row r="454" spans="1:13">
      <c r="A454" s="16">
        <v>44335.666666666664</v>
      </c>
      <c r="B454" s="17">
        <v>18</v>
      </c>
      <c r="C454" s="17">
        <v>18</v>
      </c>
      <c r="D454" s="17">
        <v>14</v>
      </c>
      <c r="E454" s="17">
        <v>18</v>
      </c>
      <c r="F454" s="17">
        <v>11</v>
      </c>
      <c r="G454" s="10"/>
      <c r="H454" s="10"/>
      <c r="I454" s="8"/>
      <c r="J454" s="8"/>
      <c r="K454" s="8"/>
      <c r="L454" s="8"/>
      <c r="M454" s="8"/>
    </row>
    <row r="455" spans="1:13">
      <c r="A455" s="16">
        <v>44335.708333333336</v>
      </c>
      <c r="B455" s="17">
        <v>18</v>
      </c>
      <c r="C455" s="17">
        <v>11</v>
      </c>
      <c r="D455" s="17">
        <v>12</v>
      </c>
      <c r="E455" s="17">
        <v>18</v>
      </c>
      <c r="F455" s="17">
        <v>18</v>
      </c>
      <c r="G455" s="10"/>
      <c r="H455" s="10"/>
      <c r="I455" s="8"/>
      <c r="J455" s="8"/>
      <c r="K455" s="8"/>
      <c r="L455" s="8"/>
      <c r="M455" s="8"/>
    </row>
    <row r="456" spans="1:13">
      <c r="A456" s="16">
        <v>44335.75</v>
      </c>
      <c r="B456" s="17">
        <v>14</v>
      </c>
      <c r="C456" s="17">
        <v>17</v>
      </c>
      <c r="D456" s="17">
        <v>14</v>
      </c>
      <c r="E456" s="17">
        <v>16</v>
      </c>
      <c r="F456" s="17">
        <v>16</v>
      </c>
      <c r="G456" s="10"/>
      <c r="H456" s="10"/>
      <c r="I456" s="8"/>
      <c r="J456" s="8"/>
      <c r="K456" s="8"/>
      <c r="L456" s="8"/>
      <c r="M456" s="8"/>
    </row>
    <row r="457" spans="1:13">
      <c r="A457" s="16">
        <v>44335.791666666664</v>
      </c>
      <c r="B457" s="17">
        <v>16</v>
      </c>
      <c r="C457" s="17">
        <v>12</v>
      </c>
      <c r="D457" s="17">
        <v>13</v>
      </c>
      <c r="E457" s="17">
        <v>16</v>
      </c>
      <c r="F457" s="17">
        <v>14</v>
      </c>
      <c r="G457" s="10"/>
      <c r="H457" s="10"/>
      <c r="I457" s="8"/>
      <c r="J457" s="8"/>
      <c r="K457" s="8"/>
      <c r="L457" s="8"/>
      <c r="M457" s="8"/>
    </row>
    <row r="458" spans="1:13">
      <c r="A458" s="16">
        <v>44335.833333333336</v>
      </c>
      <c r="B458" s="17">
        <v>11</v>
      </c>
      <c r="C458" s="17">
        <v>15</v>
      </c>
      <c r="D458" s="17">
        <v>14</v>
      </c>
      <c r="E458" s="17">
        <v>18</v>
      </c>
      <c r="F458" s="17">
        <v>16</v>
      </c>
      <c r="G458" s="10"/>
      <c r="H458" s="10"/>
      <c r="I458" s="8"/>
      <c r="J458" s="8"/>
      <c r="K458" s="8"/>
      <c r="L458" s="8"/>
      <c r="M458" s="8"/>
    </row>
    <row r="459" spans="1:13">
      <c r="A459" s="16">
        <v>44335.875</v>
      </c>
      <c r="B459" s="17">
        <v>12</v>
      </c>
      <c r="C459" s="17">
        <v>15</v>
      </c>
      <c r="D459" s="17">
        <v>13</v>
      </c>
      <c r="E459" s="17">
        <v>18</v>
      </c>
      <c r="F459" s="17">
        <v>15</v>
      </c>
      <c r="G459" s="10"/>
      <c r="H459" s="10"/>
      <c r="I459" s="8"/>
      <c r="J459" s="8"/>
      <c r="K459" s="8"/>
      <c r="L459" s="8"/>
      <c r="M459" s="8"/>
    </row>
    <row r="460" spans="1:13">
      <c r="A460" s="16">
        <v>44335.916666666664</v>
      </c>
      <c r="B460" s="17">
        <v>13</v>
      </c>
      <c r="C460" s="17">
        <v>18</v>
      </c>
      <c r="D460" s="17">
        <v>15</v>
      </c>
      <c r="E460" s="17">
        <v>20</v>
      </c>
      <c r="F460" s="17">
        <v>17</v>
      </c>
      <c r="G460" s="10"/>
      <c r="H460" s="10"/>
      <c r="I460" s="8"/>
      <c r="J460" s="8"/>
      <c r="K460" s="8"/>
      <c r="L460" s="8"/>
      <c r="M460" s="8"/>
    </row>
    <row r="461" spans="1:13">
      <c r="A461" s="16">
        <v>44335.958333333336</v>
      </c>
      <c r="B461" s="17">
        <v>13</v>
      </c>
      <c r="C461" s="17">
        <v>15</v>
      </c>
      <c r="D461" s="17">
        <v>12</v>
      </c>
      <c r="E461" s="17">
        <v>17</v>
      </c>
      <c r="F461" s="17">
        <v>12</v>
      </c>
      <c r="G461" s="10"/>
      <c r="H461" s="10"/>
      <c r="I461" s="8"/>
      <c r="J461" s="8"/>
      <c r="K461" s="8"/>
      <c r="L461" s="8"/>
      <c r="M461" s="8"/>
    </row>
    <row r="462" spans="1:13">
      <c r="A462" s="16">
        <v>44336</v>
      </c>
      <c r="B462" s="17">
        <v>18</v>
      </c>
      <c r="C462" s="17">
        <v>14</v>
      </c>
      <c r="D462" s="17">
        <v>17</v>
      </c>
      <c r="E462" s="17">
        <v>18</v>
      </c>
      <c r="F462" s="17">
        <v>22</v>
      </c>
      <c r="G462" s="10"/>
      <c r="H462" s="10"/>
      <c r="I462" s="8"/>
      <c r="J462" s="8"/>
      <c r="K462" s="8"/>
      <c r="L462" s="8"/>
      <c r="M462" s="8"/>
    </row>
    <row r="463" spans="1:13">
      <c r="A463" s="16">
        <v>44336.041666666664</v>
      </c>
      <c r="B463" s="17">
        <v>16</v>
      </c>
      <c r="C463" s="17">
        <v>16</v>
      </c>
      <c r="D463" s="17">
        <v>16</v>
      </c>
      <c r="E463" s="17">
        <v>19</v>
      </c>
      <c r="F463" s="17">
        <v>20</v>
      </c>
      <c r="G463" s="10"/>
      <c r="H463" s="10"/>
      <c r="I463" s="8"/>
      <c r="J463" s="8"/>
      <c r="K463" s="8"/>
      <c r="L463" s="8"/>
      <c r="M463" s="8"/>
    </row>
    <row r="464" spans="1:13">
      <c r="A464" s="16">
        <v>44336.083333333336</v>
      </c>
      <c r="B464" s="17">
        <v>15</v>
      </c>
      <c r="C464" s="17">
        <v>16</v>
      </c>
      <c r="D464" s="17">
        <v>17</v>
      </c>
      <c r="E464" s="17">
        <v>16</v>
      </c>
      <c r="F464" s="17">
        <v>18</v>
      </c>
      <c r="G464" s="10"/>
      <c r="H464" s="10"/>
      <c r="I464" s="8"/>
      <c r="J464" s="8"/>
      <c r="K464" s="8"/>
      <c r="L464" s="8"/>
      <c r="M464" s="8"/>
    </row>
    <row r="465" spans="1:13">
      <c r="A465" s="16">
        <v>44336.125</v>
      </c>
      <c r="B465" s="17">
        <v>20</v>
      </c>
      <c r="C465" s="17">
        <v>18</v>
      </c>
      <c r="D465" s="17">
        <v>15</v>
      </c>
      <c r="E465" s="17">
        <v>18</v>
      </c>
      <c r="F465" s="17">
        <v>19</v>
      </c>
      <c r="G465" s="10"/>
      <c r="H465" s="10"/>
      <c r="I465" s="8"/>
      <c r="J465" s="8"/>
      <c r="K465" s="8"/>
      <c r="L465" s="8"/>
      <c r="M465" s="8"/>
    </row>
    <row r="466" spans="1:13">
      <c r="A466" s="16">
        <v>44336.166666666664</v>
      </c>
      <c r="B466" s="17">
        <v>19</v>
      </c>
      <c r="C466" s="17">
        <v>19</v>
      </c>
      <c r="D466" s="17">
        <v>19</v>
      </c>
      <c r="E466" s="17">
        <v>20</v>
      </c>
      <c r="F466" s="17">
        <v>21</v>
      </c>
      <c r="G466" s="10"/>
      <c r="H466" s="10"/>
      <c r="I466" s="8"/>
      <c r="J466" s="8"/>
      <c r="K466" s="8"/>
      <c r="L466" s="8"/>
      <c r="M466" s="8"/>
    </row>
    <row r="467" spans="1:13">
      <c r="A467" s="16">
        <v>44336.208333333336</v>
      </c>
      <c r="B467" s="17">
        <v>23</v>
      </c>
      <c r="C467" s="17">
        <v>16</v>
      </c>
      <c r="D467" s="17">
        <v>21</v>
      </c>
      <c r="E467" s="17">
        <v>20</v>
      </c>
      <c r="F467" s="17">
        <v>35</v>
      </c>
      <c r="G467" s="10"/>
      <c r="H467" s="10"/>
      <c r="I467" s="8"/>
      <c r="J467" s="8"/>
      <c r="K467" s="8"/>
      <c r="L467" s="8"/>
      <c r="M467" s="8"/>
    </row>
    <row r="468" spans="1:13">
      <c r="A468" s="16">
        <v>44336.25</v>
      </c>
      <c r="B468" s="17">
        <v>30</v>
      </c>
      <c r="C468" s="17">
        <v>20</v>
      </c>
      <c r="D468" s="17">
        <v>22</v>
      </c>
      <c r="E468" s="17">
        <v>25</v>
      </c>
      <c r="F468" s="17">
        <v>61</v>
      </c>
      <c r="G468" s="10"/>
      <c r="H468" s="10"/>
      <c r="I468" s="8"/>
      <c r="J468" s="8"/>
      <c r="K468" s="8"/>
      <c r="L468" s="8"/>
      <c r="M468" s="8"/>
    </row>
    <row r="469" spans="1:13">
      <c r="A469" s="16">
        <v>44336.291666666664</v>
      </c>
      <c r="B469" s="17">
        <v>32</v>
      </c>
      <c r="C469" s="17">
        <v>41</v>
      </c>
      <c r="D469" s="17">
        <v>33</v>
      </c>
      <c r="E469" s="17">
        <v>35</v>
      </c>
      <c r="F469" s="17">
        <v>34</v>
      </c>
      <c r="G469" s="10"/>
      <c r="H469" s="10"/>
      <c r="I469" s="8"/>
      <c r="J469" s="8"/>
      <c r="K469" s="8"/>
      <c r="L469" s="8"/>
      <c r="M469" s="8"/>
    </row>
    <row r="470" spans="1:13">
      <c r="A470" s="16">
        <v>44336.333333333336</v>
      </c>
      <c r="B470" s="17">
        <v>47</v>
      </c>
      <c r="C470" s="17">
        <v>52</v>
      </c>
      <c r="D470" s="17">
        <v>45</v>
      </c>
      <c r="E470" s="17">
        <v>49</v>
      </c>
      <c r="F470" s="17">
        <v>47</v>
      </c>
      <c r="G470" s="10"/>
      <c r="H470" s="10"/>
      <c r="I470" s="8"/>
      <c r="J470" s="8"/>
      <c r="K470" s="8"/>
      <c r="L470" s="8"/>
      <c r="M470" s="8"/>
    </row>
    <row r="471" spans="1:13">
      <c r="A471" s="16">
        <v>44336.375</v>
      </c>
      <c r="B471" s="17">
        <v>31</v>
      </c>
      <c r="C471" s="17">
        <v>40</v>
      </c>
      <c r="D471" s="17">
        <v>54</v>
      </c>
      <c r="E471" s="17">
        <v>79</v>
      </c>
      <c r="F471" s="17">
        <v>51</v>
      </c>
      <c r="G471" s="10"/>
      <c r="H471" s="10"/>
      <c r="I471" s="8"/>
      <c r="J471" s="8"/>
      <c r="K471" s="8"/>
      <c r="L471" s="8"/>
      <c r="M471" s="8"/>
    </row>
    <row r="472" spans="1:13">
      <c r="A472" s="16">
        <v>44336.416666666664</v>
      </c>
      <c r="B472" s="17">
        <v>34</v>
      </c>
      <c r="C472" s="17">
        <v>38</v>
      </c>
      <c r="D472" s="17">
        <v>82</v>
      </c>
      <c r="E472" s="17">
        <v>74</v>
      </c>
      <c r="F472" s="17">
        <v>39</v>
      </c>
      <c r="G472" s="10"/>
      <c r="H472" s="10"/>
      <c r="I472" s="8"/>
      <c r="J472" s="8"/>
      <c r="K472" s="8"/>
      <c r="L472" s="8"/>
      <c r="M472" s="8"/>
    </row>
    <row r="473" spans="1:13">
      <c r="A473" s="16">
        <v>44336.458333333336</v>
      </c>
      <c r="B473" s="17">
        <v>37</v>
      </c>
      <c r="C473" s="17">
        <v>43</v>
      </c>
      <c r="D473" s="17">
        <v>78</v>
      </c>
      <c r="E473" s="17">
        <v>80</v>
      </c>
      <c r="F473" s="17">
        <v>59</v>
      </c>
      <c r="G473" s="10"/>
      <c r="H473" s="10"/>
      <c r="I473" s="8"/>
      <c r="J473" s="8"/>
      <c r="K473" s="8"/>
      <c r="L473" s="8"/>
      <c r="M473" s="8"/>
    </row>
    <row r="474" spans="1:13">
      <c r="A474" s="16">
        <v>44336.5</v>
      </c>
      <c r="B474" s="17">
        <v>34</v>
      </c>
      <c r="C474" s="17">
        <v>53</v>
      </c>
      <c r="D474" s="17">
        <v>67</v>
      </c>
      <c r="E474" s="17">
        <v>99</v>
      </c>
      <c r="F474" s="17">
        <v>43</v>
      </c>
      <c r="G474" s="10"/>
      <c r="H474" s="10"/>
      <c r="I474" s="8"/>
      <c r="J474" s="8"/>
      <c r="K474" s="8"/>
      <c r="L474" s="8"/>
      <c r="M474" s="8"/>
    </row>
    <row r="475" spans="1:13">
      <c r="A475" s="16">
        <v>44336.541666666664</v>
      </c>
      <c r="B475" s="17">
        <v>39</v>
      </c>
      <c r="C475" s="17">
        <v>55</v>
      </c>
      <c r="D475" s="17">
        <v>52</v>
      </c>
      <c r="E475" s="17">
        <v>55</v>
      </c>
      <c r="F475" s="17">
        <v>83</v>
      </c>
      <c r="G475" s="10"/>
      <c r="H475" s="10"/>
      <c r="I475" s="8"/>
      <c r="J475" s="8"/>
      <c r="K475" s="8"/>
      <c r="L475" s="8"/>
      <c r="M475" s="8"/>
    </row>
    <row r="476" spans="1:13">
      <c r="A476" s="16">
        <v>44336.583333333336</v>
      </c>
      <c r="B476" s="17">
        <v>67</v>
      </c>
      <c r="C476" s="17">
        <v>66</v>
      </c>
      <c r="D476" s="17">
        <v>59</v>
      </c>
      <c r="E476" s="17">
        <v>60</v>
      </c>
      <c r="F476" s="17">
        <v>90</v>
      </c>
      <c r="G476" s="10"/>
      <c r="H476" s="10"/>
      <c r="I476" s="8"/>
      <c r="J476" s="8"/>
      <c r="K476" s="8"/>
      <c r="L476" s="8"/>
      <c r="M476" s="8"/>
    </row>
    <row r="477" spans="1:13">
      <c r="A477" s="16">
        <v>44336.625</v>
      </c>
      <c r="B477" s="17">
        <v>38</v>
      </c>
      <c r="C477" s="17">
        <v>36</v>
      </c>
      <c r="D477" s="17">
        <v>43</v>
      </c>
      <c r="E477" s="17">
        <v>44</v>
      </c>
      <c r="F477" s="17">
        <v>33</v>
      </c>
      <c r="G477" s="10"/>
      <c r="H477" s="10"/>
      <c r="I477" s="8"/>
      <c r="J477" s="8"/>
      <c r="K477" s="8"/>
      <c r="L477" s="8"/>
      <c r="M477" s="8"/>
    </row>
    <row r="478" spans="1:13">
      <c r="A478" s="16">
        <v>44336.666666666664</v>
      </c>
      <c r="B478" s="17">
        <v>31</v>
      </c>
      <c r="C478" s="17">
        <v>28</v>
      </c>
      <c r="D478" s="17">
        <v>35</v>
      </c>
      <c r="E478" s="17">
        <v>37</v>
      </c>
      <c r="F478" s="17">
        <v>27</v>
      </c>
      <c r="G478" s="10"/>
      <c r="H478" s="10"/>
      <c r="I478" s="8"/>
      <c r="J478" s="8"/>
      <c r="K478" s="8"/>
      <c r="L478" s="8"/>
      <c r="M478" s="8"/>
    </row>
    <row r="479" spans="1:13">
      <c r="A479" s="16">
        <v>44336.708333333336</v>
      </c>
      <c r="B479" s="17">
        <v>15</v>
      </c>
      <c r="C479" s="17">
        <v>29</v>
      </c>
      <c r="D479" s="17">
        <v>24</v>
      </c>
      <c r="E479" s="17">
        <v>35</v>
      </c>
      <c r="F479" s="17">
        <v>20</v>
      </c>
      <c r="G479" s="10"/>
      <c r="H479" s="10"/>
      <c r="I479" s="8"/>
      <c r="J479" s="8"/>
      <c r="K479" s="8"/>
      <c r="L479" s="8"/>
      <c r="M479" s="8"/>
    </row>
    <row r="480" spans="1:13">
      <c r="A480" s="16">
        <v>44336.75</v>
      </c>
      <c r="B480" s="17">
        <v>18</v>
      </c>
      <c r="C480" s="17">
        <v>23</v>
      </c>
      <c r="D480" s="17">
        <v>33</v>
      </c>
      <c r="E480" s="17">
        <v>31</v>
      </c>
      <c r="F480" s="17">
        <v>24</v>
      </c>
      <c r="G480" s="10"/>
      <c r="H480" s="10"/>
      <c r="I480" s="8"/>
      <c r="J480" s="8"/>
      <c r="K480" s="8"/>
      <c r="L480" s="8"/>
      <c r="M480" s="8"/>
    </row>
    <row r="481" spans="1:13">
      <c r="A481" s="16">
        <v>44336.791666666664</v>
      </c>
      <c r="B481" s="17">
        <v>19</v>
      </c>
      <c r="C481" s="17">
        <v>67</v>
      </c>
      <c r="D481" s="17">
        <v>68</v>
      </c>
      <c r="E481" s="17">
        <v>98</v>
      </c>
      <c r="F481" s="17">
        <v>24</v>
      </c>
      <c r="G481" s="10"/>
      <c r="H481" s="10"/>
      <c r="I481" s="8"/>
      <c r="J481" s="8"/>
      <c r="K481" s="8"/>
      <c r="L481" s="8"/>
      <c r="M481" s="8"/>
    </row>
    <row r="482" spans="1:13">
      <c r="A482" s="16">
        <v>44336.833333333336</v>
      </c>
      <c r="B482" s="17">
        <v>17</v>
      </c>
      <c r="C482" s="17">
        <v>32</v>
      </c>
      <c r="D482" s="17">
        <v>97</v>
      </c>
      <c r="E482" s="17">
        <v>112</v>
      </c>
      <c r="F482" s="17">
        <v>25</v>
      </c>
      <c r="G482" s="10"/>
      <c r="H482" s="10"/>
      <c r="I482" s="8"/>
      <c r="J482" s="8"/>
      <c r="K482" s="8"/>
      <c r="L482" s="8"/>
      <c r="M482" s="8"/>
    </row>
    <row r="483" spans="1:13">
      <c r="A483" s="16">
        <v>44336.875</v>
      </c>
      <c r="B483" s="17">
        <v>23</v>
      </c>
      <c r="C483" s="17">
        <v>56</v>
      </c>
      <c r="D483" s="17">
        <v>78</v>
      </c>
      <c r="E483" s="17">
        <v>112</v>
      </c>
      <c r="F483" s="17">
        <v>22</v>
      </c>
      <c r="G483" s="10"/>
      <c r="H483" s="10"/>
      <c r="I483" s="8"/>
      <c r="J483" s="8"/>
      <c r="K483" s="8"/>
      <c r="L483" s="8"/>
      <c r="M483" s="8"/>
    </row>
    <row r="484" spans="1:13">
      <c r="A484" s="16">
        <v>44336.916666666664</v>
      </c>
      <c r="B484" s="17">
        <v>28</v>
      </c>
      <c r="C484" s="17">
        <v>72</v>
      </c>
      <c r="D484" s="17">
        <v>18</v>
      </c>
      <c r="E484" s="17">
        <v>29</v>
      </c>
      <c r="F484" s="17">
        <v>22</v>
      </c>
      <c r="G484" s="10"/>
      <c r="H484" s="10"/>
      <c r="I484" s="8"/>
      <c r="J484" s="8"/>
      <c r="K484" s="8"/>
      <c r="L484" s="8"/>
      <c r="M484" s="8"/>
    </row>
    <row r="485" spans="1:13">
      <c r="A485" s="16">
        <v>44336.958333333336</v>
      </c>
      <c r="B485" s="17">
        <v>66</v>
      </c>
      <c r="C485" s="17">
        <v>34</v>
      </c>
      <c r="D485" s="17">
        <v>16</v>
      </c>
      <c r="E485" s="17">
        <v>23</v>
      </c>
      <c r="F485" s="17">
        <v>27</v>
      </c>
      <c r="G485" s="10"/>
      <c r="H485" s="10"/>
      <c r="I485" s="8"/>
      <c r="J485" s="8"/>
      <c r="K485" s="8"/>
      <c r="L485" s="8"/>
      <c r="M485" s="8"/>
    </row>
    <row r="486" spans="1:13">
      <c r="A486" s="16">
        <v>44337</v>
      </c>
      <c r="B486" s="17">
        <v>17</v>
      </c>
      <c r="C486" s="17">
        <v>24</v>
      </c>
      <c r="D486" s="17">
        <v>29</v>
      </c>
      <c r="E486" s="17">
        <v>20</v>
      </c>
      <c r="F486" s="17">
        <v>21</v>
      </c>
      <c r="G486" s="10"/>
      <c r="H486" s="10"/>
      <c r="I486" s="8"/>
      <c r="J486" s="8"/>
      <c r="K486" s="8"/>
      <c r="L486" s="8"/>
      <c r="M486" s="8"/>
    </row>
    <row r="487" spans="1:13">
      <c r="A487" s="16">
        <v>44337.041666666664</v>
      </c>
      <c r="B487" s="17">
        <v>20</v>
      </c>
      <c r="C487" s="17">
        <v>21</v>
      </c>
      <c r="D487" s="17">
        <v>19</v>
      </c>
      <c r="E487" s="17">
        <v>20</v>
      </c>
      <c r="F487" s="17">
        <v>20</v>
      </c>
      <c r="G487" s="10"/>
      <c r="H487" s="10"/>
      <c r="I487" s="8"/>
      <c r="J487" s="8"/>
      <c r="K487" s="8"/>
      <c r="L487" s="8"/>
      <c r="M487" s="8"/>
    </row>
    <row r="488" spans="1:13">
      <c r="A488" s="16">
        <v>44337.083333333336</v>
      </c>
      <c r="B488" s="17">
        <v>18</v>
      </c>
      <c r="C488" s="17">
        <v>15</v>
      </c>
      <c r="D488" s="17">
        <v>16</v>
      </c>
      <c r="E488" s="17">
        <v>18</v>
      </c>
      <c r="F488" s="17">
        <v>13</v>
      </c>
      <c r="G488" s="10"/>
      <c r="H488" s="10"/>
      <c r="I488" s="8"/>
      <c r="J488" s="8"/>
      <c r="K488" s="8"/>
      <c r="L488" s="8"/>
      <c r="M488" s="8"/>
    </row>
    <row r="489" spans="1:13">
      <c r="A489" s="16">
        <v>44337.125</v>
      </c>
      <c r="B489" s="17">
        <v>23</v>
      </c>
      <c r="C489" s="17">
        <v>19</v>
      </c>
      <c r="D489" s="17">
        <v>14</v>
      </c>
      <c r="E489" s="17">
        <v>29</v>
      </c>
      <c r="F489" s="17">
        <v>20</v>
      </c>
      <c r="G489" s="10"/>
      <c r="H489" s="10"/>
      <c r="I489" s="8"/>
      <c r="J489" s="8"/>
      <c r="K489" s="8"/>
      <c r="L489" s="8"/>
      <c r="M489" s="8"/>
    </row>
    <row r="490" spans="1:13">
      <c r="A490" s="16">
        <v>44337.166666666664</v>
      </c>
      <c r="B490" s="17">
        <v>35</v>
      </c>
      <c r="C490" s="17">
        <v>25</v>
      </c>
      <c r="D490" s="17">
        <v>58</v>
      </c>
      <c r="E490" s="17">
        <v>41</v>
      </c>
      <c r="F490" s="17">
        <v>31</v>
      </c>
      <c r="G490" s="10"/>
      <c r="H490" s="10"/>
      <c r="I490" s="8"/>
      <c r="J490" s="8"/>
      <c r="K490" s="8"/>
      <c r="L490" s="8"/>
      <c r="M490" s="8"/>
    </row>
    <row r="491" spans="1:13">
      <c r="A491" s="16">
        <v>44337.208333333336</v>
      </c>
      <c r="B491" s="17">
        <v>39</v>
      </c>
      <c r="C491" s="17">
        <v>36</v>
      </c>
      <c r="D491" s="17">
        <v>38</v>
      </c>
      <c r="E491" s="17">
        <v>39</v>
      </c>
      <c r="F491" s="17">
        <v>94</v>
      </c>
      <c r="G491" s="10"/>
      <c r="H491" s="10"/>
      <c r="I491" s="8"/>
      <c r="J491" s="8"/>
      <c r="K491" s="8"/>
      <c r="L491" s="8"/>
      <c r="M491" s="8"/>
    </row>
    <row r="492" spans="1:13">
      <c r="A492" s="16">
        <v>44337.25</v>
      </c>
      <c r="B492" s="17">
        <v>30</v>
      </c>
      <c r="C492" s="17">
        <v>47</v>
      </c>
      <c r="D492" s="17">
        <v>51</v>
      </c>
      <c r="E492" s="17">
        <v>83</v>
      </c>
      <c r="F492" s="17">
        <v>56</v>
      </c>
      <c r="G492" s="10"/>
      <c r="H492" s="10"/>
      <c r="I492" s="8"/>
      <c r="J492" s="8"/>
      <c r="K492" s="8"/>
      <c r="L492" s="8"/>
      <c r="M492" s="8"/>
    </row>
    <row r="493" spans="1:13">
      <c r="A493" s="16">
        <v>44337.291666666664</v>
      </c>
      <c r="B493" s="17">
        <v>49</v>
      </c>
      <c r="C493" s="17">
        <v>59</v>
      </c>
      <c r="D493" s="17">
        <v>73</v>
      </c>
      <c r="E493" s="17">
        <v>110</v>
      </c>
      <c r="F493" s="17">
        <v>55</v>
      </c>
      <c r="G493" s="10"/>
      <c r="H493" s="10"/>
      <c r="I493" s="8"/>
      <c r="J493" s="8"/>
      <c r="K493" s="8"/>
      <c r="L493" s="8"/>
      <c r="M493" s="8"/>
    </row>
    <row r="494" spans="1:13">
      <c r="A494" s="16">
        <v>44337.333333333336</v>
      </c>
      <c r="B494" s="17">
        <v>49</v>
      </c>
      <c r="C494" s="17">
        <v>39</v>
      </c>
      <c r="D494" s="17">
        <v>56</v>
      </c>
      <c r="E494" s="17">
        <v>99</v>
      </c>
      <c r="F494" s="17">
        <v>45</v>
      </c>
      <c r="G494" s="10"/>
      <c r="H494" s="10"/>
      <c r="I494" s="8"/>
      <c r="J494" s="8"/>
      <c r="K494" s="8"/>
      <c r="L494" s="8"/>
      <c r="M494" s="8"/>
    </row>
    <row r="495" spans="1:13">
      <c r="A495" s="16">
        <v>44337.375</v>
      </c>
      <c r="B495" s="17">
        <v>46</v>
      </c>
      <c r="C495" s="17">
        <v>65</v>
      </c>
      <c r="D495" s="17">
        <v>67</v>
      </c>
      <c r="E495" s="17">
        <v>128</v>
      </c>
      <c r="F495" s="17">
        <v>76</v>
      </c>
      <c r="G495" s="10"/>
      <c r="H495" s="10"/>
      <c r="I495" s="8"/>
      <c r="J495" s="8"/>
      <c r="K495" s="8"/>
      <c r="L495" s="8"/>
      <c r="M495" s="8"/>
    </row>
    <row r="496" spans="1:13">
      <c r="A496" s="16">
        <v>44337.416666666664</v>
      </c>
      <c r="B496" s="17">
        <v>56</v>
      </c>
      <c r="C496" s="17">
        <v>37</v>
      </c>
      <c r="D496" s="17">
        <v>77</v>
      </c>
      <c r="E496" s="17">
        <v>86</v>
      </c>
      <c r="F496" s="17">
        <v>38</v>
      </c>
      <c r="G496" s="10"/>
      <c r="H496" s="10"/>
      <c r="I496" s="8"/>
      <c r="J496" s="8"/>
      <c r="K496" s="8"/>
      <c r="L496" s="8"/>
      <c r="M496" s="8"/>
    </row>
    <row r="497" spans="1:13">
      <c r="A497" s="16">
        <v>44337.458333333336</v>
      </c>
      <c r="B497" s="17">
        <v>24</v>
      </c>
      <c r="C497" s="17">
        <v>34</v>
      </c>
      <c r="D497" s="17">
        <v>59</v>
      </c>
      <c r="E497" s="17">
        <v>108</v>
      </c>
      <c r="F497" s="17">
        <v>51</v>
      </c>
      <c r="G497" s="10"/>
      <c r="H497" s="10"/>
      <c r="I497" s="8"/>
      <c r="J497" s="8"/>
      <c r="K497" s="8"/>
      <c r="L497" s="8"/>
      <c r="M497" s="8"/>
    </row>
    <row r="498" spans="1:13">
      <c r="A498" s="16">
        <v>44337.5</v>
      </c>
      <c r="B498" s="17">
        <v>23</v>
      </c>
      <c r="C498" s="17">
        <v>32</v>
      </c>
      <c r="D498" s="17">
        <v>46</v>
      </c>
      <c r="E498" s="17">
        <v>66</v>
      </c>
      <c r="F498" s="17">
        <v>50</v>
      </c>
      <c r="G498" s="10"/>
      <c r="H498" s="10"/>
      <c r="I498" s="8"/>
      <c r="J498" s="8"/>
      <c r="K498" s="8"/>
      <c r="L498" s="8"/>
      <c r="M498" s="8"/>
    </row>
    <row r="499" spans="1:13">
      <c r="A499" s="16">
        <v>44337.541666666664</v>
      </c>
      <c r="B499" s="17">
        <v>35</v>
      </c>
      <c r="C499" s="17">
        <v>28</v>
      </c>
      <c r="D499" s="17">
        <v>57</v>
      </c>
      <c r="E499" s="17">
        <v>41</v>
      </c>
      <c r="F499" s="17">
        <v>30</v>
      </c>
      <c r="G499" s="10"/>
      <c r="H499" s="10"/>
      <c r="I499" s="8"/>
      <c r="J499" s="8"/>
      <c r="K499" s="8"/>
      <c r="L499" s="8"/>
      <c r="M499" s="8"/>
    </row>
    <row r="500" spans="1:13">
      <c r="A500" s="16">
        <v>44337.583333333336</v>
      </c>
      <c r="B500" s="17">
        <v>23</v>
      </c>
      <c r="C500" s="17">
        <v>25</v>
      </c>
      <c r="D500" s="17">
        <v>29</v>
      </c>
      <c r="E500" s="17">
        <v>39</v>
      </c>
      <c r="F500" s="17">
        <v>33</v>
      </c>
      <c r="G500" s="10"/>
      <c r="H500" s="10"/>
      <c r="I500" s="8"/>
      <c r="J500" s="8"/>
      <c r="K500" s="8"/>
      <c r="L500" s="8"/>
      <c r="M500" s="8"/>
    </row>
    <row r="501" spans="1:13">
      <c r="A501" s="16">
        <v>44337.625</v>
      </c>
      <c r="B501" s="17">
        <v>34</v>
      </c>
      <c r="C501" s="17">
        <v>26</v>
      </c>
      <c r="D501" s="17">
        <v>25</v>
      </c>
      <c r="E501" s="17">
        <v>29</v>
      </c>
      <c r="F501" s="17">
        <v>27</v>
      </c>
      <c r="G501" s="10"/>
      <c r="H501" s="10"/>
      <c r="I501" s="8"/>
      <c r="J501" s="8"/>
      <c r="K501" s="8"/>
      <c r="L501" s="8"/>
      <c r="M501" s="8"/>
    </row>
    <row r="502" spans="1:13">
      <c r="A502" s="16">
        <v>44337.666666666664</v>
      </c>
      <c r="B502" s="17">
        <v>26</v>
      </c>
      <c r="C502" s="17">
        <v>28</v>
      </c>
      <c r="D502" s="17">
        <v>24</v>
      </c>
      <c r="E502" s="17">
        <v>25</v>
      </c>
      <c r="F502" s="17">
        <v>36</v>
      </c>
      <c r="G502" s="10"/>
      <c r="H502" s="10"/>
      <c r="I502" s="8"/>
      <c r="J502" s="8"/>
      <c r="K502" s="8"/>
      <c r="L502" s="8"/>
      <c r="M502" s="8"/>
    </row>
    <row r="503" spans="1:13">
      <c r="A503" s="16">
        <v>44337.708333333336</v>
      </c>
      <c r="B503" s="17">
        <v>22</v>
      </c>
      <c r="C503" s="17">
        <v>19</v>
      </c>
      <c r="D503" s="17">
        <v>22</v>
      </c>
      <c r="E503" s="17">
        <v>29</v>
      </c>
      <c r="F503" s="17">
        <v>18</v>
      </c>
      <c r="G503" s="10"/>
      <c r="H503" s="10"/>
      <c r="I503" s="8"/>
      <c r="J503" s="8"/>
      <c r="K503" s="8"/>
      <c r="L503" s="8"/>
      <c r="M503" s="8"/>
    </row>
    <row r="504" spans="1:13">
      <c r="A504" s="16">
        <v>44337.75</v>
      </c>
      <c r="B504" s="17">
        <v>22</v>
      </c>
      <c r="C504" s="17">
        <v>19</v>
      </c>
      <c r="D504" s="17">
        <v>28</v>
      </c>
      <c r="E504" s="17">
        <v>27</v>
      </c>
      <c r="F504" s="17">
        <v>23</v>
      </c>
      <c r="G504" s="10"/>
      <c r="H504" s="10"/>
      <c r="I504" s="8"/>
      <c r="J504" s="8"/>
      <c r="K504" s="8"/>
      <c r="L504" s="8"/>
      <c r="M504" s="8"/>
    </row>
    <row r="505" spans="1:13">
      <c r="A505" s="16">
        <v>44337.791666666664</v>
      </c>
      <c r="B505" s="17">
        <v>32</v>
      </c>
      <c r="C505" s="17">
        <v>30</v>
      </c>
      <c r="D505" s="17">
        <v>32</v>
      </c>
      <c r="E505" s="17">
        <v>33</v>
      </c>
      <c r="F505" s="17">
        <v>30</v>
      </c>
      <c r="G505" s="10"/>
      <c r="H505" s="10"/>
      <c r="I505" s="8"/>
      <c r="J505" s="8"/>
      <c r="K505" s="8"/>
      <c r="L505" s="8"/>
      <c r="M505" s="8"/>
    </row>
    <row r="506" spans="1:13">
      <c r="A506" s="16">
        <v>44337.833333333336</v>
      </c>
      <c r="B506" s="17">
        <v>26</v>
      </c>
      <c r="C506" s="17">
        <v>22</v>
      </c>
      <c r="D506" s="17">
        <v>25</v>
      </c>
      <c r="E506" s="17">
        <v>17</v>
      </c>
      <c r="F506" s="17">
        <v>25</v>
      </c>
      <c r="G506" s="10"/>
      <c r="H506" s="10"/>
      <c r="I506" s="8"/>
      <c r="J506" s="8"/>
      <c r="K506" s="8"/>
      <c r="L506" s="8"/>
      <c r="M506" s="8"/>
    </row>
    <row r="507" spans="1:13">
      <c r="A507" s="16">
        <v>44337.875</v>
      </c>
      <c r="B507" s="17">
        <v>27</v>
      </c>
      <c r="C507" s="17">
        <v>30</v>
      </c>
      <c r="D507" s="17">
        <v>25</v>
      </c>
      <c r="E507" s="17">
        <v>37</v>
      </c>
      <c r="F507" s="17">
        <v>27</v>
      </c>
      <c r="G507" s="10"/>
      <c r="H507" s="10"/>
      <c r="I507" s="8"/>
      <c r="J507" s="8"/>
      <c r="K507" s="8"/>
      <c r="L507" s="8"/>
      <c r="M507" s="8"/>
    </row>
    <row r="508" spans="1:13">
      <c r="A508" s="16">
        <v>44337.916666666664</v>
      </c>
      <c r="B508" s="17">
        <v>32</v>
      </c>
      <c r="C508" s="17">
        <v>28</v>
      </c>
      <c r="D508" s="17">
        <v>27</v>
      </c>
      <c r="E508" s="17">
        <v>29</v>
      </c>
      <c r="F508" s="17">
        <v>27</v>
      </c>
      <c r="G508" s="10"/>
      <c r="H508" s="10"/>
      <c r="I508" s="8"/>
      <c r="J508" s="8"/>
      <c r="K508" s="8"/>
      <c r="L508" s="8"/>
      <c r="M508" s="8"/>
    </row>
    <row r="509" spans="1:13">
      <c r="A509" s="16">
        <v>44337.958333333336</v>
      </c>
      <c r="B509" s="17">
        <v>28</v>
      </c>
      <c r="C509" s="17">
        <v>33</v>
      </c>
      <c r="D509" s="17">
        <v>25</v>
      </c>
      <c r="E509" s="17">
        <v>29</v>
      </c>
      <c r="F509" s="17">
        <v>31</v>
      </c>
      <c r="G509" s="10"/>
      <c r="H509" s="10"/>
      <c r="I509" s="8"/>
      <c r="J509" s="8"/>
      <c r="K509" s="8"/>
      <c r="L509" s="8"/>
      <c r="M509" s="8"/>
    </row>
    <row r="510" spans="1:13">
      <c r="A510" s="16">
        <v>44338</v>
      </c>
      <c r="B510" s="17">
        <v>22</v>
      </c>
      <c r="C510" s="17">
        <v>30</v>
      </c>
      <c r="D510" s="17">
        <v>43</v>
      </c>
      <c r="E510" s="17">
        <v>27</v>
      </c>
      <c r="F510" s="17">
        <v>34</v>
      </c>
      <c r="G510" s="10"/>
      <c r="H510" s="10"/>
      <c r="I510" s="8"/>
      <c r="J510" s="8"/>
      <c r="K510" s="8"/>
      <c r="L510" s="8"/>
      <c r="M510" s="8"/>
    </row>
    <row r="511" spans="1:13">
      <c r="A511" s="16">
        <v>44338.041666666664</v>
      </c>
      <c r="B511" s="17">
        <v>25</v>
      </c>
      <c r="C511" s="17">
        <v>29</v>
      </c>
      <c r="D511" s="17">
        <v>29</v>
      </c>
      <c r="E511" s="17">
        <v>34</v>
      </c>
      <c r="F511" s="17">
        <v>30</v>
      </c>
      <c r="G511" s="10"/>
      <c r="H511" s="10"/>
      <c r="I511" s="8"/>
      <c r="J511" s="8"/>
      <c r="K511" s="8"/>
      <c r="L511" s="8"/>
      <c r="M511" s="8"/>
    </row>
    <row r="512" spans="1:13">
      <c r="A512" s="16">
        <v>44338.083333333336</v>
      </c>
      <c r="B512" s="17">
        <v>28</v>
      </c>
      <c r="C512" s="17">
        <v>31</v>
      </c>
      <c r="D512" s="17">
        <v>31</v>
      </c>
      <c r="E512" s="17">
        <v>30</v>
      </c>
      <c r="F512" s="17">
        <v>29</v>
      </c>
      <c r="G512" s="10"/>
      <c r="H512" s="10"/>
      <c r="I512" s="8"/>
      <c r="J512" s="8"/>
      <c r="K512" s="8"/>
      <c r="L512" s="8"/>
      <c r="M512" s="8"/>
    </row>
    <row r="513" spans="1:13">
      <c r="A513" s="16">
        <v>44338.125</v>
      </c>
      <c r="B513" s="17">
        <v>28</v>
      </c>
      <c r="C513" s="17">
        <v>30</v>
      </c>
      <c r="D513" s="17">
        <v>28</v>
      </c>
      <c r="E513" s="17">
        <v>29</v>
      </c>
      <c r="F513" s="17">
        <v>33</v>
      </c>
      <c r="G513" s="10"/>
      <c r="H513" s="10"/>
      <c r="I513" s="8"/>
      <c r="J513" s="8"/>
      <c r="K513" s="8"/>
      <c r="L513" s="8"/>
      <c r="M513" s="8"/>
    </row>
    <row r="514" spans="1:13">
      <c r="A514" s="16">
        <v>44338.166666666664</v>
      </c>
      <c r="B514" s="17">
        <v>22</v>
      </c>
      <c r="C514" s="17">
        <v>28</v>
      </c>
      <c r="D514" s="17">
        <v>29</v>
      </c>
      <c r="E514" s="17">
        <v>34</v>
      </c>
      <c r="F514" s="17">
        <v>28</v>
      </c>
      <c r="G514" s="10"/>
      <c r="H514" s="10"/>
      <c r="I514" s="8"/>
      <c r="J514" s="8"/>
      <c r="K514" s="8"/>
      <c r="L514" s="8"/>
      <c r="M514" s="8"/>
    </row>
    <row r="515" spans="1:13">
      <c r="A515" s="16">
        <v>44338.208333333336</v>
      </c>
      <c r="B515" s="17">
        <v>29</v>
      </c>
      <c r="C515" s="17">
        <v>31</v>
      </c>
      <c r="D515" s="17">
        <v>30</v>
      </c>
      <c r="E515" s="17">
        <v>38</v>
      </c>
      <c r="F515" s="17">
        <v>30</v>
      </c>
      <c r="G515" s="10"/>
      <c r="H515" s="10"/>
      <c r="I515" s="8"/>
      <c r="J515" s="8"/>
      <c r="K515" s="8"/>
      <c r="L515" s="8"/>
      <c r="M515" s="8"/>
    </row>
    <row r="516" spans="1:13">
      <c r="A516" s="16">
        <v>44338.25</v>
      </c>
      <c r="B516" s="17">
        <v>35</v>
      </c>
      <c r="C516" s="17">
        <v>40</v>
      </c>
      <c r="D516" s="17">
        <v>39</v>
      </c>
      <c r="E516" s="17">
        <v>45</v>
      </c>
      <c r="F516" s="17">
        <v>40</v>
      </c>
      <c r="G516" s="10"/>
      <c r="H516" s="10"/>
      <c r="I516" s="8"/>
      <c r="J516" s="8"/>
      <c r="K516" s="8"/>
      <c r="L516" s="8"/>
      <c r="M516" s="8"/>
    </row>
    <row r="517" spans="1:13">
      <c r="A517" s="16">
        <v>44338.291666666664</v>
      </c>
      <c r="B517" s="17">
        <v>36</v>
      </c>
      <c r="C517" s="17">
        <v>35</v>
      </c>
      <c r="D517" s="17">
        <v>35</v>
      </c>
      <c r="E517" s="17">
        <v>43</v>
      </c>
      <c r="F517" s="17">
        <v>38</v>
      </c>
      <c r="G517" s="10"/>
      <c r="H517" s="10"/>
      <c r="I517" s="8"/>
      <c r="J517" s="8"/>
      <c r="K517" s="8"/>
      <c r="L517" s="8"/>
      <c r="M517" s="8"/>
    </row>
    <row r="518" spans="1:13">
      <c r="A518" s="16">
        <v>44338.333333333336</v>
      </c>
      <c r="B518" s="17">
        <v>29</v>
      </c>
      <c r="C518" s="17">
        <v>33</v>
      </c>
      <c r="D518" s="17">
        <v>31</v>
      </c>
      <c r="E518" s="17">
        <v>37</v>
      </c>
      <c r="F518" s="17">
        <v>31</v>
      </c>
      <c r="G518" s="10"/>
      <c r="H518" s="10"/>
      <c r="I518" s="8"/>
      <c r="J518" s="8"/>
      <c r="K518" s="8"/>
      <c r="L518" s="8"/>
      <c r="M518" s="8"/>
    </row>
    <row r="519" spans="1:13">
      <c r="A519" s="16">
        <v>44338.375</v>
      </c>
      <c r="B519" s="17">
        <v>36</v>
      </c>
      <c r="C519" s="17">
        <v>32</v>
      </c>
      <c r="D519" s="17">
        <v>28</v>
      </c>
      <c r="E519" s="17">
        <v>39</v>
      </c>
      <c r="F519" s="17">
        <v>35</v>
      </c>
      <c r="G519" s="10"/>
      <c r="H519" s="10"/>
      <c r="I519" s="8"/>
      <c r="J519" s="8"/>
      <c r="K519" s="8"/>
      <c r="L519" s="8"/>
      <c r="M519" s="8"/>
    </row>
    <row r="520" spans="1:13">
      <c r="A520" s="16">
        <v>44338.416666666664</v>
      </c>
      <c r="B520" s="17">
        <v>33</v>
      </c>
      <c r="C520" s="17">
        <v>30</v>
      </c>
      <c r="D520" s="17">
        <v>29</v>
      </c>
      <c r="E520" s="17">
        <v>32</v>
      </c>
      <c r="F520" s="17">
        <v>31</v>
      </c>
      <c r="G520" s="10"/>
      <c r="H520" s="10"/>
      <c r="I520" s="8"/>
      <c r="J520" s="8"/>
      <c r="K520" s="8"/>
      <c r="L520" s="8"/>
      <c r="M520" s="8"/>
    </row>
    <row r="521" spans="1:13">
      <c r="A521" s="16">
        <v>44338.458333333336</v>
      </c>
      <c r="B521" s="17">
        <v>30</v>
      </c>
      <c r="C521" s="17">
        <v>32</v>
      </c>
      <c r="D521" s="17">
        <v>37</v>
      </c>
      <c r="E521" s="17">
        <v>35</v>
      </c>
      <c r="F521" s="17">
        <v>27</v>
      </c>
      <c r="G521" s="10"/>
      <c r="H521" s="10"/>
      <c r="I521" s="8"/>
      <c r="J521" s="8"/>
      <c r="K521" s="8"/>
      <c r="L521" s="8"/>
      <c r="M521" s="8"/>
    </row>
    <row r="522" spans="1:13">
      <c r="A522" s="16">
        <v>44338.5</v>
      </c>
      <c r="B522" s="17">
        <v>30</v>
      </c>
      <c r="C522" s="17">
        <v>30</v>
      </c>
      <c r="D522" s="17">
        <v>27</v>
      </c>
      <c r="E522" s="17">
        <v>33</v>
      </c>
      <c r="F522" s="17">
        <v>29</v>
      </c>
      <c r="G522" s="10"/>
      <c r="H522" s="10"/>
      <c r="I522" s="8"/>
      <c r="J522" s="8"/>
      <c r="K522" s="8"/>
      <c r="L522" s="8"/>
      <c r="M522" s="8"/>
    </row>
    <row r="523" spans="1:13">
      <c r="A523" s="16">
        <v>44338.541666666664</v>
      </c>
      <c r="B523" s="17">
        <v>28</v>
      </c>
      <c r="C523" s="17">
        <v>28</v>
      </c>
      <c r="D523" s="17">
        <v>27</v>
      </c>
      <c r="E523" s="17">
        <v>29</v>
      </c>
      <c r="F523" s="17">
        <v>29</v>
      </c>
      <c r="G523" s="10"/>
      <c r="H523" s="10"/>
      <c r="I523" s="8"/>
      <c r="J523" s="8"/>
      <c r="K523" s="8"/>
      <c r="L523" s="8"/>
      <c r="M523" s="8"/>
    </row>
    <row r="524" spans="1:13">
      <c r="A524" s="16">
        <v>44338.583333333336</v>
      </c>
      <c r="B524" s="17">
        <v>23</v>
      </c>
      <c r="C524" s="17">
        <v>25</v>
      </c>
      <c r="D524" s="17">
        <v>22</v>
      </c>
      <c r="E524" s="17">
        <v>29</v>
      </c>
      <c r="F524" s="17">
        <v>31</v>
      </c>
      <c r="G524" s="10"/>
      <c r="H524" s="10"/>
      <c r="I524" s="8"/>
      <c r="J524" s="8"/>
      <c r="K524" s="8"/>
      <c r="L524" s="8"/>
      <c r="M524" s="8"/>
    </row>
    <row r="525" spans="1:13">
      <c r="A525" s="16">
        <v>44338.625</v>
      </c>
      <c r="B525" s="17">
        <v>23</v>
      </c>
      <c r="C525" s="17">
        <v>22</v>
      </c>
      <c r="D525" s="17">
        <v>23</v>
      </c>
      <c r="E525" s="17">
        <v>27</v>
      </c>
      <c r="F525" s="17">
        <v>29</v>
      </c>
      <c r="G525" s="10"/>
      <c r="H525" s="10"/>
      <c r="I525" s="8"/>
      <c r="J525" s="8"/>
      <c r="K525" s="8"/>
      <c r="L525" s="8"/>
      <c r="M525" s="8"/>
    </row>
    <row r="526" spans="1:13">
      <c r="A526" s="16">
        <v>44338.666666666664</v>
      </c>
      <c r="B526" s="17">
        <v>28</v>
      </c>
      <c r="C526" s="17">
        <v>28</v>
      </c>
      <c r="D526" s="17">
        <v>31</v>
      </c>
      <c r="E526" s="17">
        <v>35</v>
      </c>
      <c r="F526" s="17">
        <v>25</v>
      </c>
      <c r="G526" s="10"/>
      <c r="H526" s="10"/>
      <c r="I526" s="8"/>
      <c r="J526" s="8"/>
      <c r="K526" s="8"/>
      <c r="L526" s="8"/>
      <c r="M526" s="8"/>
    </row>
    <row r="527" spans="1:13">
      <c r="A527" s="16">
        <v>44338.708333333336</v>
      </c>
      <c r="B527" s="17">
        <v>28</v>
      </c>
      <c r="C527" s="17">
        <v>26</v>
      </c>
      <c r="D527" s="17">
        <v>21</v>
      </c>
      <c r="E527" s="17">
        <v>31</v>
      </c>
      <c r="F527" s="17">
        <v>23</v>
      </c>
      <c r="G527" s="10"/>
      <c r="H527" s="10"/>
      <c r="I527" s="8"/>
      <c r="J527" s="8"/>
      <c r="K527" s="8"/>
      <c r="L527" s="8"/>
      <c r="M527" s="8"/>
    </row>
    <row r="528" spans="1:13">
      <c r="A528" s="16">
        <v>44338.75</v>
      </c>
      <c r="B528" s="17">
        <v>19</v>
      </c>
      <c r="C528" s="17">
        <v>29</v>
      </c>
      <c r="D528" s="17">
        <v>26</v>
      </c>
      <c r="E528" s="17">
        <v>32</v>
      </c>
      <c r="F528" s="17">
        <v>22</v>
      </c>
      <c r="G528" s="10"/>
      <c r="H528" s="10"/>
      <c r="I528" s="8"/>
      <c r="J528" s="8"/>
      <c r="K528" s="8"/>
      <c r="L528" s="8"/>
      <c r="M528" s="8"/>
    </row>
    <row r="529" spans="1:13">
      <c r="A529" s="16">
        <v>44338.791666666664</v>
      </c>
      <c r="B529" s="17">
        <v>20</v>
      </c>
      <c r="C529" s="17">
        <v>30</v>
      </c>
      <c r="D529" s="17">
        <v>24</v>
      </c>
      <c r="E529" s="17">
        <v>37</v>
      </c>
      <c r="F529" s="17">
        <v>27</v>
      </c>
      <c r="G529" s="10"/>
      <c r="H529" s="10"/>
      <c r="I529" s="8"/>
      <c r="J529" s="8"/>
      <c r="K529" s="8"/>
      <c r="L529" s="8"/>
      <c r="M529" s="8"/>
    </row>
    <row r="530" spans="1:13">
      <c r="A530" s="16">
        <v>44338.833333333336</v>
      </c>
      <c r="B530" s="17">
        <v>26</v>
      </c>
      <c r="C530" s="17">
        <v>31</v>
      </c>
      <c r="D530" s="17">
        <v>29</v>
      </c>
      <c r="E530" s="17">
        <v>43</v>
      </c>
      <c r="F530" s="17">
        <v>28</v>
      </c>
      <c r="G530" s="10"/>
      <c r="H530" s="10"/>
      <c r="I530" s="8"/>
      <c r="J530" s="8"/>
      <c r="K530" s="8"/>
      <c r="L530" s="8"/>
      <c r="M530" s="8"/>
    </row>
    <row r="531" spans="1:13">
      <c r="A531" s="16">
        <v>44338.875</v>
      </c>
      <c r="B531" s="17">
        <v>31</v>
      </c>
      <c r="C531" s="17">
        <v>34</v>
      </c>
      <c r="D531" s="17">
        <v>29</v>
      </c>
      <c r="E531" s="17">
        <v>31</v>
      </c>
      <c r="F531" s="17">
        <v>39</v>
      </c>
      <c r="G531" s="10"/>
      <c r="H531" s="10"/>
      <c r="I531" s="8"/>
      <c r="J531" s="8"/>
      <c r="K531" s="8"/>
      <c r="L531" s="8"/>
      <c r="M531" s="8"/>
    </row>
    <row r="532" spans="1:13">
      <c r="A532" s="16">
        <v>44338.916666666664</v>
      </c>
      <c r="B532" s="17">
        <v>24</v>
      </c>
      <c r="C532" s="17">
        <v>19</v>
      </c>
      <c r="D532" s="17">
        <v>25</v>
      </c>
      <c r="E532" s="17">
        <v>31</v>
      </c>
      <c r="F532" s="17">
        <v>31</v>
      </c>
      <c r="G532" s="10"/>
      <c r="H532" s="10"/>
      <c r="I532" s="8"/>
      <c r="J532" s="8"/>
      <c r="K532" s="8"/>
      <c r="L532" s="8"/>
      <c r="M532" s="8"/>
    </row>
    <row r="533" spans="1:13">
      <c r="A533" s="16">
        <v>44338.958333333336</v>
      </c>
      <c r="B533" s="17">
        <v>25</v>
      </c>
      <c r="C533" s="17">
        <v>19</v>
      </c>
      <c r="D533" s="17">
        <v>17</v>
      </c>
      <c r="E533" s="17">
        <v>27</v>
      </c>
      <c r="F533" s="17">
        <v>24</v>
      </c>
      <c r="G533" s="10"/>
      <c r="H533" s="10"/>
      <c r="I533" s="8"/>
      <c r="J533" s="8"/>
      <c r="K533" s="8"/>
      <c r="L533" s="8"/>
      <c r="M533" s="8"/>
    </row>
    <row r="534" spans="1:13">
      <c r="A534" s="16">
        <v>44339</v>
      </c>
      <c r="B534" s="17">
        <v>14</v>
      </c>
      <c r="C534" s="17">
        <v>17</v>
      </c>
      <c r="D534" s="17">
        <v>13</v>
      </c>
      <c r="E534" s="17">
        <v>13</v>
      </c>
      <c r="F534" s="17">
        <v>13</v>
      </c>
      <c r="G534" s="10"/>
      <c r="H534" s="10"/>
      <c r="I534" s="8"/>
      <c r="J534" s="8"/>
      <c r="K534" s="8"/>
      <c r="L534" s="8"/>
      <c r="M534" s="8"/>
    </row>
    <row r="535" spans="1:13">
      <c r="A535" s="16">
        <v>44339.041666666664</v>
      </c>
      <c r="B535" s="17">
        <v>20</v>
      </c>
      <c r="C535" s="17">
        <v>20</v>
      </c>
      <c r="D535" s="17">
        <v>18</v>
      </c>
      <c r="E535" s="17">
        <v>14</v>
      </c>
      <c r="F535" s="17">
        <v>12</v>
      </c>
      <c r="G535" s="10"/>
      <c r="H535" s="10"/>
      <c r="I535" s="8"/>
      <c r="J535" s="8"/>
      <c r="K535" s="8"/>
      <c r="L535" s="8"/>
      <c r="M535" s="8"/>
    </row>
    <row r="536" spans="1:13">
      <c r="A536" s="16">
        <v>44339.083333333336</v>
      </c>
      <c r="B536" s="17">
        <v>11</v>
      </c>
      <c r="C536" s="17">
        <v>11</v>
      </c>
      <c r="D536" s="17">
        <v>10</v>
      </c>
      <c r="E536" s="17">
        <v>14</v>
      </c>
      <c r="F536" s="17">
        <v>12</v>
      </c>
      <c r="G536" s="10"/>
      <c r="H536" s="10"/>
      <c r="I536" s="8"/>
      <c r="J536" s="8"/>
      <c r="K536" s="8"/>
      <c r="L536" s="8"/>
      <c r="M536" s="8"/>
    </row>
    <row r="537" spans="1:13">
      <c r="A537" s="16">
        <v>44339.125</v>
      </c>
      <c r="B537" s="17">
        <v>9</v>
      </c>
      <c r="C537" s="17">
        <v>11</v>
      </c>
      <c r="D537" s="17">
        <v>8</v>
      </c>
      <c r="E537" s="17">
        <v>14</v>
      </c>
      <c r="F537" s="17">
        <v>9</v>
      </c>
      <c r="G537" s="10"/>
      <c r="H537" s="10"/>
      <c r="I537" s="8"/>
      <c r="J537" s="8"/>
      <c r="K537" s="8"/>
      <c r="L537" s="8"/>
      <c r="M537" s="8"/>
    </row>
    <row r="538" spans="1:13">
      <c r="A538" s="16">
        <v>44339.166666666664</v>
      </c>
      <c r="B538" s="17">
        <v>12</v>
      </c>
      <c r="C538" s="17">
        <v>14</v>
      </c>
      <c r="D538" s="17">
        <v>8</v>
      </c>
      <c r="E538" s="17">
        <v>13</v>
      </c>
      <c r="F538" s="17">
        <v>14</v>
      </c>
      <c r="G538" s="10"/>
      <c r="H538" s="10"/>
      <c r="I538" s="8"/>
      <c r="J538" s="8"/>
      <c r="K538" s="8"/>
      <c r="L538" s="8"/>
      <c r="M538" s="8"/>
    </row>
    <row r="539" spans="1:13">
      <c r="A539" s="16">
        <v>44339.208333333336</v>
      </c>
      <c r="B539" s="17">
        <v>10</v>
      </c>
      <c r="C539" s="17">
        <v>10</v>
      </c>
      <c r="D539" s="17">
        <v>6</v>
      </c>
      <c r="E539" s="17">
        <v>8</v>
      </c>
      <c r="F539" s="17">
        <v>10</v>
      </c>
      <c r="G539" s="10"/>
      <c r="H539" s="10"/>
      <c r="I539" s="8"/>
      <c r="J539" s="8"/>
      <c r="K539" s="8"/>
      <c r="L539" s="8"/>
      <c r="M539" s="8"/>
    </row>
    <row r="540" spans="1:13">
      <c r="A540" s="16">
        <v>44339.25</v>
      </c>
      <c r="B540" s="17">
        <v>10</v>
      </c>
      <c r="C540" s="17">
        <v>11</v>
      </c>
      <c r="D540" s="17">
        <v>9</v>
      </c>
      <c r="E540" s="17">
        <v>10</v>
      </c>
      <c r="F540" s="17">
        <v>12</v>
      </c>
      <c r="G540" s="10"/>
      <c r="H540" s="10"/>
      <c r="I540" s="8"/>
      <c r="J540" s="8"/>
      <c r="K540" s="8"/>
      <c r="L540" s="8"/>
      <c r="M540" s="8"/>
    </row>
    <row r="541" spans="1:13">
      <c r="A541" s="16">
        <v>44339.291666666664</v>
      </c>
      <c r="B541" s="17">
        <v>9</v>
      </c>
      <c r="C541" s="17">
        <v>13</v>
      </c>
      <c r="D541" s="17">
        <v>10</v>
      </c>
      <c r="E541" s="17">
        <v>12</v>
      </c>
      <c r="F541" s="17">
        <v>11</v>
      </c>
      <c r="G541" s="10"/>
      <c r="H541" s="10"/>
      <c r="I541" s="8"/>
      <c r="J541" s="8"/>
      <c r="K541" s="8"/>
      <c r="L541" s="8"/>
      <c r="M541" s="8"/>
    </row>
    <row r="542" spans="1:13">
      <c r="A542" s="16">
        <v>44339.333333333336</v>
      </c>
      <c r="B542" s="17">
        <v>12</v>
      </c>
      <c r="C542" s="17">
        <v>15</v>
      </c>
      <c r="D542" s="17">
        <v>14</v>
      </c>
      <c r="E542" s="17">
        <v>27</v>
      </c>
      <c r="F542" s="17">
        <v>10</v>
      </c>
      <c r="G542" s="10"/>
      <c r="H542" s="10"/>
      <c r="I542" s="8"/>
      <c r="J542" s="8"/>
      <c r="K542" s="8"/>
      <c r="L542" s="8"/>
      <c r="M542" s="8"/>
    </row>
    <row r="543" spans="1:13">
      <c r="A543" s="16">
        <v>44339.375</v>
      </c>
      <c r="B543" s="17">
        <v>11</v>
      </c>
      <c r="C543" s="17">
        <v>12</v>
      </c>
      <c r="D543" s="17">
        <v>11</v>
      </c>
      <c r="E543" s="17">
        <v>13</v>
      </c>
      <c r="F543" s="17">
        <v>11</v>
      </c>
      <c r="G543" s="10"/>
      <c r="H543" s="10"/>
      <c r="I543" s="8"/>
      <c r="J543" s="8"/>
      <c r="K543" s="8"/>
      <c r="L543" s="8"/>
      <c r="M543" s="8"/>
    </row>
    <row r="544" spans="1:13">
      <c r="A544" s="16">
        <v>44339.416666666664</v>
      </c>
      <c r="B544" s="17">
        <v>7</v>
      </c>
      <c r="C544" s="17">
        <v>12</v>
      </c>
      <c r="D544" s="17">
        <v>11</v>
      </c>
      <c r="E544" s="17">
        <v>14</v>
      </c>
      <c r="F544" s="17">
        <v>13</v>
      </c>
      <c r="G544" s="10"/>
      <c r="H544" s="10"/>
      <c r="I544" s="8"/>
      <c r="J544" s="8"/>
      <c r="K544" s="8"/>
      <c r="L544" s="8"/>
      <c r="M544" s="8"/>
    </row>
    <row r="545" spans="1:13">
      <c r="A545" s="16">
        <v>44339.458333333336</v>
      </c>
      <c r="B545" s="17">
        <v>17</v>
      </c>
      <c r="C545" s="17">
        <v>18</v>
      </c>
      <c r="D545" s="17">
        <v>13</v>
      </c>
      <c r="E545" s="17">
        <v>13</v>
      </c>
      <c r="F545" s="17">
        <v>15</v>
      </c>
      <c r="G545" s="10"/>
      <c r="H545" s="10"/>
      <c r="I545" s="8"/>
      <c r="J545" s="8"/>
      <c r="K545" s="8"/>
      <c r="L545" s="8"/>
      <c r="M545" s="8"/>
    </row>
    <row r="546" spans="1:13">
      <c r="A546" s="16">
        <v>44339.5</v>
      </c>
      <c r="B546" s="17">
        <v>16</v>
      </c>
      <c r="C546" s="17">
        <v>10</v>
      </c>
      <c r="D546" s="17">
        <v>12</v>
      </c>
      <c r="E546" s="17">
        <v>14</v>
      </c>
      <c r="F546" s="17">
        <v>17</v>
      </c>
      <c r="G546" s="10"/>
      <c r="H546" s="10"/>
      <c r="I546" s="8"/>
      <c r="J546" s="8"/>
      <c r="K546" s="8"/>
      <c r="L546" s="8"/>
      <c r="M546" s="8"/>
    </row>
    <row r="547" spans="1:13">
      <c r="A547" s="16">
        <v>44339.541666666664</v>
      </c>
      <c r="B547" s="17">
        <v>32</v>
      </c>
      <c r="C547" s="17">
        <v>16</v>
      </c>
      <c r="D547" s="17">
        <v>14</v>
      </c>
      <c r="E547" s="17">
        <v>18</v>
      </c>
      <c r="F547" s="17">
        <v>21</v>
      </c>
      <c r="G547" s="10"/>
      <c r="H547" s="10"/>
      <c r="I547" s="8"/>
      <c r="J547" s="8"/>
      <c r="K547" s="8"/>
      <c r="L547" s="8"/>
      <c r="M547" s="8"/>
    </row>
    <row r="548" spans="1:13">
      <c r="A548" s="16">
        <v>44339.583333333336</v>
      </c>
      <c r="B548" s="17">
        <v>20</v>
      </c>
      <c r="C548" s="17">
        <v>14</v>
      </c>
      <c r="D548" s="17">
        <v>18</v>
      </c>
      <c r="E548" s="17">
        <v>17</v>
      </c>
      <c r="F548" s="17">
        <v>17</v>
      </c>
      <c r="G548" s="10"/>
      <c r="H548" s="10"/>
      <c r="I548" s="8"/>
      <c r="J548" s="8"/>
      <c r="K548" s="8"/>
      <c r="L548" s="8"/>
      <c r="M548" s="8"/>
    </row>
    <row r="549" spans="1:13">
      <c r="A549" s="16">
        <v>44339.625</v>
      </c>
      <c r="B549" s="17">
        <v>21</v>
      </c>
      <c r="C549" s="17">
        <v>16</v>
      </c>
      <c r="D549" s="17">
        <v>16</v>
      </c>
      <c r="E549" s="17">
        <v>22</v>
      </c>
      <c r="F549" s="17">
        <v>19</v>
      </c>
      <c r="G549" s="10"/>
      <c r="H549" s="10"/>
      <c r="I549" s="8"/>
      <c r="J549" s="8"/>
      <c r="K549" s="8"/>
      <c r="L549" s="8"/>
      <c r="M549" s="8"/>
    </row>
    <row r="550" spans="1:13">
      <c r="A550" s="16">
        <v>44339.666666666664</v>
      </c>
      <c r="B550" s="17">
        <v>17</v>
      </c>
      <c r="C550" s="17">
        <v>19</v>
      </c>
      <c r="D550" s="17">
        <v>16</v>
      </c>
      <c r="E550" s="17">
        <v>20</v>
      </c>
      <c r="F550" s="17">
        <v>21</v>
      </c>
      <c r="G550" s="10"/>
      <c r="H550" s="10"/>
      <c r="I550" s="8"/>
      <c r="J550" s="8"/>
      <c r="K550" s="8"/>
      <c r="L550" s="8"/>
      <c r="M550" s="8"/>
    </row>
    <row r="551" spans="1:13">
      <c r="A551" s="16">
        <v>44339.708333333336</v>
      </c>
      <c r="B551" s="17">
        <v>15</v>
      </c>
      <c r="C551" s="17">
        <v>16</v>
      </c>
      <c r="D551" s="17">
        <v>19</v>
      </c>
      <c r="E551" s="17">
        <v>19</v>
      </c>
      <c r="F551" s="17">
        <v>19</v>
      </c>
      <c r="G551" s="10"/>
      <c r="H551" s="10"/>
      <c r="I551" s="8"/>
      <c r="J551" s="8"/>
      <c r="K551" s="8"/>
      <c r="L551" s="8"/>
      <c r="M551" s="8"/>
    </row>
    <row r="552" spans="1:13">
      <c r="A552" s="16">
        <v>44339.75</v>
      </c>
      <c r="B552" s="17">
        <v>20</v>
      </c>
      <c r="C552" s="17">
        <v>22</v>
      </c>
      <c r="D552" s="17">
        <v>14</v>
      </c>
      <c r="E552" s="17">
        <v>12</v>
      </c>
      <c r="F552" s="17">
        <v>33</v>
      </c>
      <c r="G552" s="10"/>
      <c r="H552" s="10"/>
      <c r="I552" s="8"/>
      <c r="J552" s="8"/>
      <c r="K552" s="8"/>
      <c r="L552" s="8"/>
      <c r="M552" s="8"/>
    </row>
    <row r="553" spans="1:13">
      <c r="A553" s="16">
        <v>44339.791666666664</v>
      </c>
      <c r="B553" s="17">
        <v>5</v>
      </c>
      <c r="C553" s="17">
        <v>10</v>
      </c>
      <c r="D553" s="17">
        <v>8</v>
      </c>
      <c r="E553" s="17">
        <v>9</v>
      </c>
      <c r="F553" s="17">
        <v>14</v>
      </c>
      <c r="G553" s="10"/>
      <c r="H553" s="10"/>
      <c r="I553" s="8"/>
      <c r="J553" s="8"/>
      <c r="K553" s="8"/>
      <c r="L553" s="8"/>
      <c r="M553" s="8"/>
    </row>
    <row r="554" spans="1:13">
      <c r="A554" s="16">
        <v>44339.833333333336</v>
      </c>
      <c r="B554" s="17">
        <v>8</v>
      </c>
      <c r="C554" s="17">
        <v>7</v>
      </c>
      <c r="D554" s="17">
        <v>4</v>
      </c>
      <c r="E554" s="17">
        <v>11</v>
      </c>
      <c r="F554" s="17">
        <v>11</v>
      </c>
      <c r="G554" s="10"/>
      <c r="H554" s="10"/>
      <c r="I554" s="8"/>
      <c r="J554" s="8"/>
      <c r="K554" s="8"/>
      <c r="L554" s="8"/>
      <c r="M554" s="8"/>
    </row>
    <row r="555" spans="1:13">
      <c r="A555" s="16">
        <v>44339.875</v>
      </c>
      <c r="B555" s="17">
        <v>7</v>
      </c>
      <c r="C555" s="17">
        <v>3</v>
      </c>
      <c r="D555" s="17">
        <v>1</v>
      </c>
      <c r="E555" s="17">
        <v>8</v>
      </c>
      <c r="F555" s="17">
        <v>9</v>
      </c>
      <c r="G555" s="10"/>
      <c r="H555" s="10"/>
      <c r="I555" s="8"/>
      <c r="J555" s="8"/>
      <c r="K555" s="8"/>
      <c r="L555" s="8"/>
      <c r="M555" s="8"/>
    </row>
    <row r="556" spans="1:13">
      <c r="A556" s="16">
        <v>44339.916666666664</v>
      </c>
      <c r="B556" s="17">
        <v>5</v>
      </c>
      <c r="C556" s="17">
        <v>5</v>
      </c>
      <c r="D556" s="17">
        <v>3</v>
      </c>
      <c r="E556" s="17">
        <v>8</v>
      </c>
      <c r="F556" s="17">
        <v>16</v>
      </c>
      <c r="G556" s="10"/>
      <c r="H556" s="10"/>
      <c r="I556" s="8"/>
      <c r="J556" s="8"/>
      <c r="K556" s="8"/>
      <c r="L556" s="8"/>
      <c r="M556" s="8"/>
    </row>
    <row r="557" spans="1:13">
      <c r="A557" s="16">
        <v>44339.958333333336</v>
      </c>
      <c r="B557" s="17">
        <v>3</v>
      </c>
      <c r="C557" s="17">
        <v>6</v>
      </c>
      <c r="D557" s="17">
        <v>6</v>
      </c>
      <c r="E557" s="17">
        <v>6</v>
      </c>
      <c r="F557" s="17">
        <v>11</v>
      </c>
      <c r="G557" s="10"/>
      <c r="H557" s="10"/>
      <c r="I557" s="8"/>
      <c r="J557" s="8"/>
      <c r="K557" s="8"/>
      <c r="L557" s="8"/>
      <c r="M557" s="8"/>
    </row>
    <row r="558" spans="1:13">
      <c r="A558" s="16">
        <v>44340</v>
      </c>
      <c r="B558" s="17">
        <v>3</v>
      </c>
      <c r="C558" s="17">
        <v>8</v>
      </c>
      <c r="D558" s="17">
        <v>12</v>
      </c>
      <c r="E558" s="17">
        <v>13</v>
      </c>
      <c r="F558" s="17">
        <v>10</v>
      </c>
      <c r="G558" s="10"/>
      <c r="H558" s="10"/>
      <c r="I558" s="8"/>
      <c r="J558" s="8"/>
      <c r="K558" s="8"/>
      <c r="L558" s="8"/>
      <c r="M558" s="8"/>
    </row>
    <row r="559" spans="1:13">
      <c r="A559" s="16">
        <v>44340.041666666664</v>
      </c>
      <c r="B559" s="17">
        <v>1</v>
      </c>
      <c r="C559" s="17">
        <v>6</v>
      </c>
      <c r="D559" s="17">
        <v>7</v>
      </c>
      <c r="E559" s="17">
        <v>8</v>
      </c>
      <c r="F559" s="17">
        <v>9</v>
      </c>
      <c r="G559" s="10"/>
      <c r="H559" s="10"/>
      <c r="I559" s="8"/>
      <c r="J559" s="8"/>
      <c r="K559" s="8"/>
      <c r="L559" s="8"/>
      <c r="M559" s="8"/>
    </row>
    <row r="560" spans="1:13">
      <c r="A560" s="16">
        <v>44340.083333333336</v>
      </c>
      <c r="B560" s="17">
        <v>5</v>
      </c>
      <c r="C560" s="17">
        <v>7</v>
      </c>
      <c r="D560" s="17">
        <v>4</v>
      </c>
      <c r="E560" s="17">
        <v>6</v>
      </c>
      <c r="F560" s="17">
        <v>9</v>
      </c>
      <c r="G560" s="10"/>
      <c r="H560" s="10"/>
      <c r="I560" s="8"/>
      <c r="J560" s="8"/>
      <c r="K560" s="8"/>
      <c r="L560" s="8"/>
      <c r="M560" s="8"/>
    </row>
    <row r="561" spans="1:13">
      <c r="A561" s="16">
        <v>44340.125</v>
      </c>
      <c r="B561" s="17">
        <v>4</v>
      </c>
      <c r="C561" s="17">
        <v>7</v>
      </c>
      <c r="D561" s="17">
        <v>7</v>
      </c>
      <c r="E561" s="17">
        <v>6</v>
      </c>
      <c r="F561" s="17">
        <v>8</v>
      </c>
      <c r="G561" s="10"/>
      <c r="H561" s="10"/>
      <c r="I561" s="8"/>
      <c r="J561" s="8"/>
      <c r="K561" s="8"/>
      <c r="L561" s="8"/>
      <c r="M561" s="8"/>
    </row>
    <row r="562" spans="1:13">
      <c r="A562" s="16">
        <v>44340.166666666664</v>
      </c>
      <c r="B562" s="17">
        <v>1</v>
      </c>
      <c r="C562" s="17">
        <v>10</v>
      </c>
      <c r="D562" s="17">
        <v>8</v>
      </c>
      <c r="E562" s="17">
        <v>8</v>
      </c>
      <c r="F562" s="17">
        <v>6</v>
      </c>
      <c r="G562" s="10"/>
      <c r="H562" s="10"/>
      <c r="I562" s="8"/>
      <c r="J562" s="8"/>
      <c r="K562" s="8"/>
      <c r="L562" s="8"/>
      <c r="M562" s="8"/>
    </row>
    <row r="563" spans="1:13">
      <c r="A563" s="16">
        <v>44340.208333333336</v>
      </c>
      <c r="B563" s="17">
        <v>3</v>
      </c>
      <c r="C563" s="17">
        <v>26</v>
      </c>
      <c r="D563" s="17">
        <v>13</v>
      </c>
      <c r="E563" s="17">
        <v>8</v>
      </c>
      <c r="F563" s="17">
        <v>11</v>
      </c>
      <c r="G563" s="10"/>
      <c r="H563" s="10"/>
      <c r="I563" s="8"/>
      <c r="J563" s="8"/>
      <c r="K563" s="8"/>
      <c r="L563" s="8"/>
      <c r="M563" s="8"/>
    </row>
    <row r="564" spans="1:13">
      <c r="A564" s="16">
        <v>44340.25</v>
      </c>
      <c r="B564" s="17">
        <v>9</v>
      </c>
      <c r="C564" s="17">
        <v>20</v>
      </c>
      <c r="D564" s="17">
        <v>11</v>
      </c>
      <c r="E564" s="17">
        <v>16</v>
      </c>
      <c r="F564" s="17">
        <v>59</v>
      </c>
      <c r="G564" s="10"/>
      <c r="H564" s="10"/>
      <c r="I564" s="8"/>
      <c r="J564" s="8"/>
      <c r="K564" s="8"/>
      <c r="L564" s="8"/>
      <c r="M564" s="8"/>
    </row>
    <row r="565" spans="1:13">
      <c r="A565" s="16">
        <v>44340.291666666664</v>
      </c>
      <c r="B565" s="17">
        <v>140</v>
      </c>
      <c r="C565" s="17">
        <v>226</v>
      </c>
      <c r="D565" s="17">
        <v>190</v>
      </c>
      <c r="E565" s="17">
        <v>208</v>
      </c>
      <c r="F565" s="17">
        <v>162</v>
      </c>
      <c r="G565" s="10"/>
      <c r="H565" s="10"/>
      <c r="I565" s="8"/>
      <c r="J565" s="8"/>
      <c r="K565" s="8"/>
      <c r="L565" s="8"/>
      <c r="M565" s="8"/>
    </row>
    <row r="566" spans="1:13">
      <c r="A566" s="16">
        <v>44340.333333333336</v>
      </c>
      <c r="B566" s="17">
        <v>88</v>
      </c>
      <c r="C566" s="17">
        <v>65</v>
      </c>
      <c r="D566" s="17">
        <v>70</v>
      </c>
      <c r="E566" s="17">
        <v>102</v>
      </c>
      <c r="F566" s="17">
        <v>60</v>
      </c>
      <c r="G566" s="10"/>
      <c r="H566" s="10"/>
      <c r="I566" s="8"/>
      <c r="J566" s="8"/>
      <c r="K566" s="8"/>
      <c r="L566" s="8"/>
      <c r="M566" s="8"/>
    </row>
    <row r="567" spans="1:13">
      <c r="A567" s="16">
        <v>44340.375</v>
      </c>
      <c r="B567" s="17">
        <v>75</v>
      </c>
      <c r="C567" s="17">
        <v>84</v>
      </c>
      <c r="D567" s="17">
        <v>82</v>
      </c>
      <c r="E567" s="17">
        <v>101</v>
      </c>
      <c r="F567" s="17">
        <v>75</v>
      </c>
      <c r="G567" s="10"/>
      <c r="H567" s="10"/>
      <c r="I567" s="8"/>
      <c r="J567" s="8"/>
      <c r="K567" s="8"/>
      <c r="L567" s="8"/>
      <c r="M567" s="8"/>
    </row>
    <row r="568" spans="1:13">
      <c r="A568" s="16">
        <v>44340.416666666664</v>
      </c>
      <c r="B568" s="17">
        <v>42</v>
      </c>
      <c r="C568" s="17">
        <v>37</v>
      </c>
      <c r="D568" s="17">
        <v>51</v>
      </c>
      <c r="E568" s="17">
        <v>91</v>
      </c>
      <c r="F568" s="17">
        <v>41</v>
      </c>
      <c r="G568" s="10"/>
      <c r="H568" s="10"/>
      <c r="I568" s="8"/>
      <c r="J568" s="8"/>
      <c r="K568" s="8"/>
      <c r="L568" s="8"/>
      <c r="M568" s="8"/>
    </row>
    <row r="569" spans="1:13">
      <c r="A569" s="16">
        <v>44340.458333333336</v>
      </c>
      <c r="B569" s="17">
        <v>30</v>
      </c>
      <c r="C569" s="17">
        <v>33</v>
      </c>
      <c r="D569" s="17">
        <v>37</v>
      </c>
      <c r="E569" s="17">
        <v>45</v>
      </c>
      <c r="F569" s="17">
        <v>37</v>
      </c>
      <c r="G569" s="10"/>
      <c r="H569" s="10"/>
      <c r="I569" s="8"/>
      <c r="J569" s="8"/>
      <c r="K569" s="8"/>
      <c r="L569" s="8"/>
      <c r="M569" s="8"/>
    </row>
    <row r="570" spans="1:13">
      <c r="A570" s="16">
        <v>44340.5</v>
      </c>
      <c r="B570" s="17">
        <v>33</v>
      </c>
      <c r="C570" s="17">
        <v>37</v>
      </c>
      <c r="D570" s="17">
        <v>45</v>
      </c>
      <c r="E570" s="17">
        <v>63</v>
      </c>
      <c r="F570" s="17">
        <v>40</v>
      </c>
      <c r="G570" s="10"/>
      <c r="H570" s="10"/>
      <c r="I570" s="8"/>
      <c r="J570" s="8"/>
      <c r="K570" s="8"/>
      <c r="L570" s="8"/>
      <c r="M570" s="8"/>
    </row>
    <row r="571" spans="1:13">
      <c r="A571" s="16">
        <v>44340.541666666664</v>
      </c>
      <c r="B571" s="17">
        <v>71</v>
      </c>
      <c r="C571" s="17">
        <v>105</v>
      </c>
      <c r="D571" s="17">
        <v>323</v>
      </c>
      <c r="E571" s="17">
        <v>74</v>
      </c>
      <c r="F571" s="17">
        <v>49</v>
      </c>
      <c r="G571" s="10"/>
      <c r="H571" s="10"/>
      <c r="I571" s="8"/>
      <c r="J571" s="8"/>
      <c r="K571" s="8"/>
      <c r="L571" s="8"/>
      <c r="M571" s="8"/>
    </row>
    <row r="572" spans="1:13">
      <c r="A572" s="16">
        <v>44340.583333333336</v>
      </c>
      <c r="B572" s="17">
        <v>36</v>
      </c>
      <c r="C572" s="17">
        <v>50</v>
      </c>
      <c r="D572" s="17">
        <v>95</v>
      </c>
      <c r="E572" s="17">
        <v>62</v>
      </c>
      <c r="F572" s="17">
        <v>131</v>
      </c>
      <c r="G572" s="10"/>
      <c r="H572" s="10"/>
      <c r="I572" s="8"/>
      <c r="J572" s="8"/>
      <c r="K572" s="8"/>
      <c r="L572" s="8"/>
      <c r="M572" s="8"/>
    </row>
    <row r="573" spans="1:13">
      <c r="A573" s="16">
        <v>44340.625</v>
      </c>
      <c r="B573" s="17">
        <v>116</v>
      </c>
      <c r="C573" s="17">
        <v>153</v>
      </c>
      <c r="D573" s="17">
        <v>575</v>
      </c>
      <c r="E573" s="17">
        <v>127</v>
      </c>
      <c r="F573" s="17">
        <v>110</v>
      </c>
      <c r="G573" s="10"/>
      <c r="H573" s="10"/>
      <c r="I573" s="8"/>
      <c r="J573" s="8"/>
      <c r="K573" s="8"/>
      <c r="L573" s="8"/>
      <c r="M573" s="8"/>
    </row>
    <row r="574" spans="1:13">
      <c r="A574" s="16">
        <v>44340.666666666664</v>
      </c>
      <c r="B574" s="17">
        <v>58</v>
      </c>
      <c r="C574" s="17">
        <v>69</v>
      </c>
      <c r="D574" s="17">
        <v>124</v>
      </c>
      <c r="E574" s="17">
        <v>118</v>
      </c>
      <c r="F574" s="17">
        <v>75</v>
      </c>
      <c r="G574" s="10"/>
      <c r="H574" s="10"/>
      <c r="I574" s="8"/>
      <c r="J574" s="8"/>
      <c r="K574" s="8"/>
      <c r="L574" s="8"/>
      <c r="M574" s="8"/>
    </row>
    <row r="575" spans="1:13">
      <c r="A575" s="16">
        <v>44340.708333333336</v>
      </c>
      <c r="B575" s="17">
        <v>37</v>
      </c>
      <c r="C575" s="17">
        <v>35</v>
      </c>
      <c r="D575" s="17">
        <v>33</v>
      </c>
      <c r="E575" s="17">
        <v>33</v>
      </c>
      <c r="F575" s="17">
        <v>33</v>
      </c>
      <c r="G575" s="10"/>
      <c r="H575" s="10"/>
      <c r="I575" s="8"/>
      <c r="J575" s="8"/>
      <c r="K575" s="8"/>
      <c r="L575" s="8"/>
      <c r="M575" s="8"/>
    </row>
    <row r="576" spans="1:13">
      <c r="A576" s="16">
        <v>44340.75</v>
      </c>
      <c r="B576" s="17">
        <v>33</v>
      </c>
      <c r="C576" s="17">
        <v>33</v>
      </c>
      <c r="D576" s="17">
        <v>41</v>
      </c>
      <c r="E576" s="17">
        <v>34</v>
      </c>
      <c r="F576" s="17">
        <v>31</v>
      </c>
      <c r="G576" s="10"/>
      <c r="H576" s="10"/>
      <c r="I576" s="8"/>
      <c r="J576" s="8"/>
      <c r="K576" s="8"/>
      <c r="L576" s="8"/>
      <c r="M576" s="8"/>
    </row>
    <row r="577" spans="1:13">
      <c r="A577" s="16">
        <v>44340.791666666664</v>
      </c>
      <c r="B577" s="17">
        <v>38</v>
      </c>
      <c r="C577" s="17">
        <v>38</v>
      </c>
      <c r="D577" s="17">
        <v>47</v>
      </c>
      <c r="E577" s="17">
        <v>41</v>
      </c>
      <c r="F577" s="17">
        <v>35</v>
      </c>
      <c r="G577" s="10"/>
      <c r="H577" s="10"/>
      <c r="I577" s="8"/>
      <c r="J577" s="8"/>
      <c r="K577" s="8"/>
      <c r="L577" s="8"/>
      <c r="M577" s="8"/>
    </row>
    <row r="578" spans="1:13">
      <c r="A578" s="16">
        <v>44340.833333333336</v>
      </c>
      <c r="B578" s="17">
        <v>35</v>
      </c>
      <c r="C578" s="17">
        <v>37</v>
      </c>
      <c r="D578" s="17">
        <v>52</v>
      </c>
      <c r="E578" s="17">
        <v>43</v>
      </c>
      <c r="F578" s="17">
        <v>42</v>
      </c>
      <c r="G578" s="10"/>
      <c r="H578" s="10"/>
      <c r="I578" s="8"/>
      <c r="J578" s="8"/>
      <c r="K578" s="8"/>
      <c r="L578" s="8"/>
      <c r="M578" s="8"/>
    </row>
    <row r="579" spans="1:13">
      <c r="A579" s="16">
        <v>44340.875</v>
      </c>
      <c r="B579" s="17">
        <v>30</v>
      </c>
      <c r="C579" s="17">
        <v>35</v>
      </c>
      <c r="D579" s="17">
        <v>35</v>
      </c>
      <c r="E579" s="17">
        <v>33</v>
      </c>
      <c r="F579" s="17">
        <v>36</v>
      </c>
      <c r="G579" s="10"/>
      <c r="H579" s="10"/>
      <c r="I579" s="8"/>
      <c r="J579" s="8"/>
      <c r="K579" s="8"/>
      <c r="L579" s="8"/>
      <c r="M579" s="8"/>
    </row>
    <row r="580" spans="1:13">
      <c r="A580" s="16">
        <v>44340.916666666664</v>
      </c>
      <c r="B580" s="17">
        <v>37</v>
      </c>
      <c r="C580" s="17">
        <v>49</v>
      </c>
      <c r="D580" s="17">
        <v>47</v>
      </c>
      <c r="E580" s="17">
        <v>33</v>
      </c>
      <c r="F580" s="17">
        <v>33</v>
      </c>
      <c r="G580" s="10"/>
      <c r="H580" s="10"/>
      <c r="I580" s="8"/>
      <c r="J580" s="8"/>
      <c r="K580" s="8"/>
      <c r="L580" s="8"/>
      <c r="M580" s="8"/>
    </row>
    <row r="581" spans="1:13">
      <c r="A581" s="16">
        <v>44340.958333333336</v>
      </c>
      <c r="B581" s="17">
        <v>29</v>
      </c>
      <c r="C581" s="17">
        <v>49</v>
      </c>
      <c r="D581" s="17">
        <v>31</v>
      </c>
      <c r="E581" s="17">
        <v>33</v>
      </c>
      <c r="F581" s="17">
        <v>35</v>
      </c>
      <c r="G581" s="10"/>
      <c r="H581" s="10"/>
      <c r="I581" s="8"/>
      <c r="J581" s="8"/>
      <c r="K581" s="8"/>
      <c r="L581" s="8"/>
      <c r="M581" s="8"/>
    </row>
    <row r="582" spans="1:13">
      <c r="A582" s="16">
        <v>44341</v>
      </c>
      <c r="B582" s="17">
        <v>31</v>
      </c>
      <c r="C582" s="17">
        <v>50</v>
      </c>
      <c r="D582" s="17">
        <v>37</v>
      </c>
      <c r="E582" s="17">
        <v>35</v>
      </c>
      <c r="F582" s="17">
        <v>32</v>
      </c>
      <c r="G582" s="10"/>
      <c r="H582" s="10"/>
      <c r="I582" s="8"/>
      <c r="J582" s="8"/>
      <c r="K582" s="8"/>
      <c r="L582" s="8"/>
      <c r="M582" s="8"/>
    </row>
    <row r="583" spans="1:13">
      <c r="A583" s="16">
        <v>44341.041666666664</v>
      </c>
      <c r="B583" s="17">
        <v>33</v>
      </c>
      <c r="C583" s="17">
        <v>57</v>
      </c>
      <c r="D583" s="17">
        <v>38</v>
      </c>
      <c r="E583" s="17">
        <v>34</v>
      </c>
      <c r="F583" s="17">
        <v>35</v>
      </c>
      <c r="G583" s="10"/>
      <c r="H583" s="10"/>
      <c r="I583" s="8"/>
      <c r="J583" s="8"/>
      <c r="K583" s="8"/>
      <c r="L583" s="8"/>
      <c r="M583" s="8"/>
    </row>
    <row r="584" spans="1:13">
      <c r="A584" s="16">
        <v>44341.083333333336</v>
      </c>
      <c r="B584" s="17">
        <v>36</v>
      </c>
      <c r="C584" s="17">
        <v>46</v>
      </c>
      <c r="D584" s="17">
        <v>35</v>
      </c>
      <c r="E584" s="17">
        <v>37</v>
      </c>
      <c r="F584" s="17">
        <v>36</v>
      </c>
      <c r="G584" s="10"/>
      <c r="H584" s="10"/>
      <c r="I584" s="8"/>
      <c r="J584" s="8"/>
      <c r="K584" s="8"/>
      <c r="L584" s="8"/>
      <c r="M584" s="8"/>
    </row>
    <row r="585" spans="1:13">
      <c r="A585" s="16">
        <v>44341.125</v>
      </c>
      <c r="B585" s="17">
        <v>29</v>
      </c>
      <c r="C585" s="17">
        <v>41</v>
      </c>
      <c r="D585" s="17">
        <v>35</v>
      </c>
      <c r="E585" s="17">
        <v>35</v>
      </c>
      <c r="F585" s="17">
        <v>33</v>
      </c>
      <c r="G585" s="10"/>
      <c r="H585" s="10"/>
      <c r="I585" s="8"/>
      <c r="J585" s="8"/>
      <c r="K585" s="8"/>
      <c r="L585" s="8"/>
      <c r="M585" s="8"/>
    </row>
    <row r="586" spans="1:13">
      <c r="A586" s="16">
        <v>44341.166666666664</v>
      </c>
      <c r="B586" s="17">
        <v>34</v>
      </c>
      <c r="C586" s="17">
        <v>51</v>
      </c>
      <c r="D586" s="17">
        <v>42</v>
      </c>
      <c r="E586" s="17">
        <v>37</v>
      </c>
      <c r="F586" s="17">
        <v>34</v>
      </c>
      <c r="G586" s="10"/>
      <c r="H586" s="10"/>
      <c r="I586" s="8"/>
      <c r="J586" s="8"/>
      <c r="K586" s="8"/>
      <c r="L586" s="8"/>
      <c r="M586" s="8"/>
    </row>
    <row r="587" spans="1:13">
      <c r="A587" s="16">
        <v>44341.208333333336</v>
      </c>
      <c r="B587" s="17">
        <v>40</v>
      </c>
      <c r="C587" s="17">
        <v>48</v>
      </c>
      <c r="D587" s="17">
        <v>77</v>
      </c>
      <c r="E587" s="17">
        <v>77</v>
      </c>
      <c r="F587" s="17">
        <v>41</v>
      </c>
      <c r="G587" s="10"/>
      <c r="H587" s="10"/>
      <c r="I587" s="8"/>
      <c r="J587" s="8"/>
      <c r="K587" s="8"/>
      <c r="L587" s="8"/>
      <c r="M587" s="8"/>
    </row>
    <row r="588" spans="1:13">
      <c r="A588" s="16">
        <v>44341.25</v>
      </c>
      <c r="B588" s="17">
        <v>53</v>
      </c>
      <c r="C588" s="17">
        <v>68</v>
      </c>
      <c r="D588" s="17">
        <v>99</v>
      </c>
      <c r="E588" s="17">
        <v>105</v>
      </c>
      <c r="F588" s="17">
        <v>47</v>
      </c>
      <c r="G588" s="10"/>
      <c r="H588" s="10"/>
      <c r="I588" s="8"/>
      <c r="J588" s="8"/>
      <c r="K588" s="8"/>
      <c r="L588" s="8"/>
      <c r="M588" s="8"/>
    </row>
    <row r="589" spans="1:13">
      <c r="A589" s="16">
        <v>44341.291666666664</v>
      </c>
      <c r="B589" s="17">
        <v>62</v>
      </c>
      <c r="C589" s="17">
        <v>64</v>
      </c>
      <c r="D589" s="17">
        <v>70</v>
      </c>
      <c r="E589" s="17">
        <v>156</v>
      </c>
      <c r="F589" s="17">
        <v>55</v>
      </c>
      <c r="G589" s="10"/>
      <c r="H589" s="10"/>
      <c r="I589" s="8"/>
      <c r="J589" s="8"/>
      <c r="K589" s="8"/>
      <c r="L589" s="8"/>
      <c r="M589" s="8"/>
    </row>
    <row r="590" spans="1:13">
      <c r="A590" s="16">
        <v>44341.333333333336</v>
      </c>
      <c r="B590" s="17">
        <v>62</v>
      </c>
      <c r="C590" s="17">
        <v>65</v>
      </c>
      <c r="D590" s="17">
        <v>74</v>
      </c>
      <c r="E590" s="17">
        <v>103</v>
      </c>
      <c r="F590" s="17">
        <v>96</v>
      </c>
      <c r="G590" s="10"/>
      <c r="H590" s="10"/>
      <c r="I590" s="8"/>
      <c r="J590" s="8"/>
      <c r="K590" s="8"/>
      <c r="L590" s="8"/>
      <c r="M590" s="8"/>
    </row>
    <row r="591" spans="1:13">
      <c r="A591" s="16">
        <v>44341.375</v>
      </c>
      <c r="B591" s="17">
        <v>54</v>
      </c>
      <c r="C591" s="17">
        <v>63</v>
      </c>
      <c r="D591" s="17">
        <v>99</v>
      </c>
      <c r="E591" s="17">
        <v>226</v>
      </c>
      <c r="F591" s="17">
        <v>198</v>
      </c>
      <c r="G591" s="10"/>
      <c r="H591" s="10"/>
      <c r="I591" s="8"/>
      <c r="J591" s="8"/>
      <c r="K591" s="8"/>
      <c r="L591" s="8"/>
      <c r="M591" s="8"/>
    </row>
    <row r="592" spans="1:13">
      <c r="A592" s="16">
        <v>44341.416666666664</v>
      </c>
      <c r="B592" s="17">
        <v>64</v>
      </c>
      <c r="C592" s="17">
        <v>43</v>
      </c>
      <c r="D592" s="17">
        <v>62</v>
      </c>
      <c r="E592" s="17">
        <v>97</v>
      </c>
      <c r="F592" s="17">
        <v>56</v>
      </c>
      <c r="G592" s="10"/>
      <c r="H592" s="10"/>
      <c r="I592" s="8"/>
      <c r="J592" s="8"/>
      <c r="K592" s="8"/>
      <c r="L592" s="8"/>
      <c r="M592" s="8"/>
    </row>
    <row r="593" spans="1:13">
      <c r="A593" s="16">
        <v>44341.458333333336</v>
      </c>
      <c r="B593" s="17">
        <v>32</v>
      </c>
      <c r="C593" s="17">
        <v>37</v>
      </c>
      <c r="D593" s="17">
        <v>69</v>
      </c>
      <c r="E593" s="17">
        <v>83</v>
      </c>
      <c r="F593" s="17">
        <v>44</v>
      </c>
      <c r="G593" s="10"/>
      <c r="H593" s="10"/>
      <c r="I593" s="8"/>
      <c r="J593" s="8"/>
      <c r="K593" s="8"/>
      <c r="L593" s="8"/>
      <c r="M593" s="8"/>
    </row>
    <row r="594" spans="1:13">
      <c r="A594" s="16">
        <v>44341.5</v>
      </c>
      <c r="B594" s="17">
        <v>45</v>
      </c>
      <c r="C594" s="17">
        <v>53</v>
      </c>
      <c r="D594" s="17">
        <v>140</v>
      </c>
      <c r="E594" s="17">
        <v>108</v>
      </c>
      <c r="F594" s="17">
        <v>67</v>
      </c>
      <c r="G594" s="10"/>
      <c r="H594" s="10"/>
      <c r="I594" s="8"/>
      <c r="J594" s="8"/>
      <c r="K594" s="8"/>
      <c r="L594" s="8"/>
      <c r="M594" s="8"/>
    </row>
    <row r="595" spans="1:13">
      <c r="A595" s="16">
        <v>44341.541666666664</v>
      </c>
      <c r="B595" s="17">
        <v>87</v>
      </c>
      <c r="C595" s="17">
        <v>76</v>
      </c>
      <c r="D595" s="17">
        <v>256</v>
      </c>
      <c r="E595" s="17">
        <v>212</v>
      </c>
      <c r="F595" s="17">
        <v>112</v>
      </c>
      <c r="G595" s="10"/>
      <c r="H595" s="10"/>
      <c r="I595" s="8"/>
      <c r="J595" s="8"/>
      <c r="K595" s="8"/>
      <c r="L595" s="8"/>
      <c r="M595" s="8"/>
    </row>
    <row r="596" spans="1:13">
      <c r="A596" s="16">
        <v>44341.583333333336</v>
      </c>
      <c r="B596" s="17">
        <v>80</v>
      </c>
      <c r="C596" s="17">
        <v>80</v>
      </c>
      <c r="D596" s="17">
        <v>150</v>
      </c>
      <c r="E596" s="17">
        <v>195</v>
      </c>
      <c r="F596" s="17">
        <v>101</v>
      </c>
      <c r="G596" s="10"/>
      <c r="H596" s="10"/>
      <c r="I596" s="8"/>
      <c r="J596" s="8"/>
      <c r="K596" s="8"/>
      <c r="L596" s="8"/>
      <c r="M596" s="8"/>
    </row>
    <row r="597" spans="1:13">
      <c r="A597" s="16">
        <v>44341.625</v>
      </c>
      <c r="B597" s="17">
        <v>46</v>
      </c>
      <c r="C597" s="17">
        <v>47</v>
      </c>
      <c r="D597" s="17">
        <v>65</v>
      </c>
      <c r="E597" s="17">
        <v>115</v>
      </c>
      <c r="F597" s="17">
        <v>55</v>
      </c>
      <c r="G597" s="10"/>
      <c r="H597" s="10"/>
      <c r="I597" s="8"/>
      <c r="J597" s="8"/>
      <c r="K597" s="8"/>
      <c r="L597" s="8"/>
      <c r="M597" s="8"/>
    </row>
    <row r="598" spans="1:13">
      <c r="A598" s="16">
        <v>44341.666666666664</v>
      </c>
      <c r="B598" s="17">
        <v>51</v>
      </c>
      <c r="C598" s="17">
        <v>39</v>
      </c>
      <c r="D598" s="17">
        <v>52</v>
      </c>
      <c r="E598" s="17">
        <v>47</v>
      </c>
      <c r="F598" s="17">
        <v>33</v>
      </c>
      <c r="G598" s="10"/>
      <c r="H598" s="10"/>
      <c r="I598" s="8"/>
      <c r="J598" s="8"/>
      <c r="K598" s="8"/>
      <c r="L598" s="8"/>
      <c r="M598" s="8"/>
    </row>
    <row r="599" spans="1:13">
      <c r="A599" s="16">
        <v>44341.708333333336</v>
      </c>
      <c r="B599" s="17">
        <v>48</v>
      </c>
      <c r="C599" s="17">
        <v>37</v>
      </c>
      <c r="D599" s="17">
        <v>75</v>
      </c>
      <c r="E599" s="17">
        <v>56</v>
      </c>
      <c r="F599" s="17">
        <v>53</v>
      </c>
      <c r="G599" s="10"/>
      <c r="H599" s="10"/>
      <c r="I599" s="8"/>
      <c r="J599" s="8"/>
      <c r="K599" s="8"/>
      <c r="L599" s="8"/>
      <c r="M599" s="8"/>
    </row>
    <row r="600" spans="1:13">
      <c r="A600" s="16">
        <v>44341.75</v>
      </c>
      <c r="B600" s="17">
        <v>38</v>
      </c>
      <c r="C600" s="17">
        <v>30</v>
      </c>
      <c r="D600" s="17">
        <v>51</v>
      </c>
      <c r="E600" s="17">
        <v>41</v>
      </c>
      <c r="F600" s="17">
        <v>40</v>
      </c>
      <c r="G600" s="10"/>
      <c r="H600" s="10"/>
      <c r="I600" s="8"/>
      <c r="J600" s="8"/>
      <c r="K600" s="8"/>
      <c r="L600" s="8"/>
      <c r="M600" s="8"/>
    </row>
    <row r="601" spans="1:13">
      <c r="A601" s="16">
        <v>44341.791666666664</v>
      </c>
      <c r="B601" s="17">
        <v>16</v>
      </c>
      <c r="C601" s="17">
        <v>18</v>
      </c>
      <c r="D601" s="17">
        <v>18</v>
      </c>
      <c r="E601" s="17">
        <v>31</v>
      </c>
      <c r="F601" s="17">
        <v>19</v>
      </c>
      <c r="G601" s="10"/>
      <c r="H601" s="10"/>
      <c r="I601" s="8"/>
      <c r="J601" s="8"/>
      <c r="K601" s="8"/>
      <c r="L601" s="8"/>
      <c r="M601" s="8"/>
    </row>
    <row r="602" spans="1:13">
      <c r="A602" s="16">
        <v>44341.833333333336</v>
      </c>
      <c r="B602" s="17">
        <v>12</v>
      </c>
      <c r="C602" s="17">
        <v>16</v>
      </c>
      <c r="D602" s="17">
        <v>12</v>
      </c>
      <c r="E602" s="17">
        <v>17</v>
      </c>
      <c r="F602" s="17">
        <v>18</v>
      </c>
      <c r="G602" s="10"/>
      <c r="H602" s="10"/>
      <c r="I602" s="8"/>
      <c r="J602" s="8"/>
      <c r="K602" s="8"/>
      <c r="L602" s="8"/>
      <c r="M602" s="8"/>
    </row>
    <row r="603" spans="1:13">
      <c r="A603" s="16">
        <v>44341.875</v>
      </c>
      <c r="B603" s="17">
        <v>15</v>
      </c>
      <c r="C603" s="17">
        <v>10</v>
      </c>
      <c r="D603" s="17">
        <v>16</v>
      </c>
      <c r="E603" s="17">
        <v>19</v>
      </c>
      <c r="F603" s="17">
        <v>18</v>
      </c>
      <c r="G603" s="10"/>
      <c r="H603" s="10"/>
      <c r="I603" s="8"/>
      <c r="J603" s="8"/>
      <c r="K603" s="8"/>
      <c r="L603" s="8"/>
      <c r="M603" s="8"/>
    </row>
    <row r="604" spans="1:13">
      <c r="A604" s="16">
        <v>44341.916666666664</v>
      </c>
      <c r="B604" s="17">
        <v>13</v>
      </c>
      <c r="C604" s="17">
        <v>12</v>
      </c>
      <c r="D604" s="17">
        <v>16</v>
      </c>
      <c r="E604" s="17">
        <v>18</v>
      </c>
      <c r="F604" s="17">
        <v>15</v>
      </c>
      <c r="G604" s="10"/>
      <c r="H604" s="10"/>
      <c r="I604" s="8"/>
      <c r="J604" s="8"/>
      <c r="K604" s="8"/>
      <c r="L604" s="8"/>
      <c r="M604" s="8"/>
    </row>
    <row r="605" spans="1:13">
      <c r="A605" s="16">
        <v>44341.958333333336</v>
      </c>
      <c r="B605" s="17">
        <v>17</v>
      </c>
      <c r="C605" s="17">
        <v>14</v>
      </c>
      <c r="D605" s="17">
        <v>14</v>
      </c>
      <c r="E605" s="17">
        <v>16</v>
      </c>
      <c r="F605" s="17">
        <v>18</v>
      </c>
      <c r="G605" s="10"/>
      <c r="H605" s="10"/>
      <c r="I605" s="8"/>
      <c r="J605" s="8"/>
      <c r="K605" s="8"/>
      <c r="L605" s="8"/>
      <c r="M605" s="8"/>
    </row>
    <row r="606" spans="1:13">
      <c r="A606" s="16">
        <v>44342</v>
      </c>
      <c r="B606" s="17">
        <v>10</v>
      </c>
      <c r="C606" s="17">
        <v>10</v>
      </c>
      <c r="D606" s="17">
        <v>25</v>
      </c>
      <c r="E606" s="17">
        <v>14</v>
      </c>
      <c r="F606" s="17">
        <v>15</v>
      </c>
      <c r="G606" s="10"/>
      <c r="H606" s="10"/>
      <c r="I606" s="8"/>
      <c r="J606" s="8"/>
      <c r="K606" s="8"/>
      <c r="L606" s="8"/>
      <c r="M606" s="8"/>
    </row>
    <row r="607" spans="1:13">
      <c r="A607" s="16">
        <v>44342.041666666664</v>
      </c>
      <c r="B607" s="17">
        <v>10</v>
      </c>
      <c r="C607" s="17">
        <v>12</v>
      </c>
      <c r="D607" s="17">
        <v>7</v>
      </c>
      <c r="E607" s="17">
        <v>18</v>
      </c>
      <c r="F607" s="17">
        <v>11</v>
      </c>
      <c r="G607" s="10"/>
      <c r="H607" s="10"/>
      <c r="I607" s="8"/>
      <c r="J607" s="8"/>
      <c r="K607" s="8"/>
      <c r="L607" s="8"/>
      <c r="M607" s="8"/>
    </row>
    <row r="608" spans="1:13">
      <c r="A608" s="16">
        <v>44342.083333333336</v>
      </c>
      <c r="B608" s="17">
        <v>13</v>
      </c>
      <c r="C608" s="17">
        <v>13</v>
      </c>
      <c r="D608" s="17">
        <v>10</v>
      </c>
      <c r="E608" s="17">
        <v>19</v>
      </c>
      <c r="F608" s="17">
        <v>17</v>
      </c>
      <c r="G608" s="10"/>
      <c r="H608" s="10"/>
      <c r="I608" s="8"/>
      <c r="J608" s="8"/>
      <c r="K608" s="8"/>
      <c r="L608" s="8"/>
      <c r="M608" s="8"/>
    </row>
    <row r="609" spans="1:13">
      <c r="A609" s="16">
        <v>44342.125</v>
      </c>
      <c r="B609" s="17">
        <v>10</v>
      </c>
      <c r="C609" s="17">
        <v>16</v>
      </c>
      <c r="D609" s="17">
        <v>14</v>
      </c>
      <c r="E609" s="17">
        <v>18</v>
      </c>
      <c r="F609" s="17">
        <v>19</v>
      </c>
      <c r="G609" s="10"/>
      <c r="H609" s="10"/>
      <c r="I609" s="8"/>
      <c r="J609" s="8"/>
      <c r="K609" s="8"/>
      <c r="L609" s="8"/>
      <c r="M609" s="8"/>
    </row>
    <row r="610" spans="1:13">
      <c r="A610" s="16">
        <v>44342.166666666664</v>
      </c>
      <c r="B610" s="17">
        <v>11</v>
      </c>
      <c r="C610" s="17">
        <v>16</v>
      </c>
      <c r="D610" s="17">
        <v>10</v>
      </c>
      <c r="E610" s="17">
        <v>17</v>
      </c>
      <c r="F610" s="17">
        <v>15</v>
      </c>
      <c r="G610" s="10"/>
      <c r="H610" s="10"/>
      <c r="I610" s="8"/>
      <c r="J610" s="8"/>
      <c r="K610" s="8"/>
      <c r="L610" s="8"/>
      <c r="M610" s="8"/>
    </row>
    <row r="611" spans="1:13">
      <c r="A611" s="16">
        <v>44342.208333333336</v>
      </c>
      <c r="B611" s="17">
        <v>10</v>
      </c>
      <c r="C611" s="17">
        <v>14</v>
      </c>
      <c r="D611" s="17">
        <v>12</v>
      </c>
      <c r="E611" s="17">
        <v>18</v>
      </c>
      <c r="F611" s="17">
        <v>21</v>
      </c>
      <c r="G611" s="10"/>
      <c r="H611" s="10"/>
      <c r="I611" s="8"/>
      <c r="J611" s="8"/>
      <c r="K611" s="8"/>
      <c r="L611" s="8"/>
      <c r="M611" s="8"/>
    </row>
    <row r="612" spans="1:13">
      <c r="A612" s="16">
        <v>44342.25</v>
      </c>
      <c r="B612" s="17">
        <v>7</v>
      </c>
      <c r="C612" s="17">
        <v>9</v>
      </c>
      <c r="D612" s="17">
        <v>11</v>
      </c>
      <c r="E612" s="17">
        <v>14</v>
      </c>
      <c r="F612" s="17">
        <v>10</v>
      </c>
      <c r="G612" s="10"/>
      <c r="H612" s="10"/>
      <c r="I612" s="8"/>
      <c r="J612" s="8"/>
      <c r="K612" s="8"/>
      <c r="L612" s="8"/>
      <c r="M612" s="8"/>
    </row>
    <row r="613" spans="1:13">
      <c r="A613" s="16">
        <v>44342.291666666664</v>
      </c>
      <c r="B613" s="17">
        <v>7</v>
      </c>
      <c r="C613" s="17">
        <v>14</v>
      </c>
      <c r="D613" s="17">
        <v>12</v>
      </c>
      <c r="E613" s="17">
        <v>19</v>
      </c>
      <c r="F613" s="17">
        <v>14</v>
      </c>
      <c r="G613" s="10"/>
      <c r="H613" s="10"/>
      <c r="I613" s="8"/>
      <c r="J613" s="8"/>
      <c r="K613" s="8"/>
      <c r="L613" s="8"/>
      <c r="M613" s="8"/>
    </row>
    <row r="614" spans="1:13">
      <c r="A614" s="16">
        <v>44342.333333333336</v>
      </c>
      <c r="B614" s="17">
        <v>16</v>
      </c>
      <c r="C614" s="17">
        <v>18</v>
      </c>
      <c r="D614" s="17">
        <v>15</v>
      </c>
      <c r="E614" s="17">
        <v>19</v>
      </c>
      <c r="F614" s="17">
        <v>19</v>
      </c>
      <c r="G614" s="10"/>
      <c r="H614" s="10"/>
      <c r="I614" s="8"/>
      <c r="J614" s="8"/>
      <c r="K614" s="8"/>
      <c r="L614" s="8"/>
      <c r="M614" s="8"/>
    </row>
    <row r="615" spans="1:13">
      <c r="A615" s="16">
        <v>44342.375</v>
      </c>
      <c r="B615" s="17">
        <v>19</v>
      </c>
      <c r="C615" s="17">
        <v>20</v>
      </c>
      <c r="D615" s="17">
        <v>27</v>
      </c>
      <c r="E615" s="17">
        <v>19</v>
      </c>
      <c r="F615" s="17">
        <v>24</v>
      </c>
      <c r="G615" s="10"/>
      <c r="H615" s="10"/>
      <c r="I615" s="8"/>
      <c r="J615" s="8"/>
      <c r="K615" s="8"/>
      <c r="L615" s="8"/>
      <c r="M615" s="8"/>
    </row>
    <row r="616" spans="1:13">
      <c r="A616" s="16">
        <v>44342.416666666664</v>
      </c>
      <c r="B616" s="17">
        <v>30</v>
      </c>
      <c r="C616" s="17">
        <v>30</v>
      </c>
      <c r="D616" s="17">
        <v>36</v>
      </c>
      <c r="E616" s="17">
        <v>29</v>
      </c>
      <c r="F616" s="17">
        <v>34</v>
      </c>
      <c r="G616" s="10"/>
      <c r="H616" s="10"/>
      <c r="I616" s="8"/>
      <c r="J616" s="8"/>
      <c r="K616" s="8"/>
      <c r="L616" s="8"/>
      <c r="M616" s="8"/>
    </row>
    <row r="617" spans="1:13">
      <c r="A617" s="16">
        <v>44342.458333333336</v>
      </c>
      <c r="B617" s="17">
        <v>32</v>
      </c>
      <c r="C617" s="17">
        <v>32</v>
      </c>
      <c r="D617" s="17">
        <v>41</v>
      </c>
      <c r="E617" s="17">
        <v>32</v>
      </c>
      <c r="F617" s="17">
        <v>35</v>
      </c>
      <c r="G617" s="10"/>
      <c r="H617" s="10"/>
      <c r="I617" s="8"/>
      <c r="J617" s="8"/>
      <c r="K617" s="8"/>
      <c r="L617" s="8"/>
      <c r="M617" s="8"/>
    </row>
    <row r="618" spans="1:13">
      <c r="A618" s="16">
        <v>44342.5</v>
      </c>
      <c r="B618" s="17">
        <v>48</v>
      </c>
      <c r="C618" s="17">
        <v>42</v>
      </c>
      <c r="D618" s="17">
        <v>57</v>
      </c>
      <c r="E618" s="17">
        <v>38</v>
      </c>
      <c r="F618" s="17">
        <v>41</v>
      </c>
      <c r="G618" s="10"/>
      <c r="H618" s="10"/>
      <c r="I618" s="8"/>
      <c r="J618" s="8"/>
      <c r="K618" s="8"/>
      <c r="L618" s="8"/>
      <c r="M618" s="8"/>
    </row>
    <row r="619" spans="1:13">
      <c r="A619" s="16">
        <v>44342.541666666664</v>
      </c>
      <c r="B619" s="17">
        <v>32</v>
      </c>
      <c r="C619" s="17">
        <v>26</v>
      </c>
      <c r="D619" s="17">
        <v>47</v>
      </c>
      <c r="E619" s="17">
        <v>35</v>
      </c>
      <c r="F619" s="17">
        <v>33</v>
      </c>
      <c r="G619" s="10"/>
      <c r="H619" s="10"/>
      <c r="I619" s="8"/>
      <c r="J619" s="8"/>
      <c r="K619" s="8"/>
      <c r="L619" s="8"/>
      <c r="M619" s="8"/>
    </row>
    <row r="620" spans="1:13">
      <c r="A620" s="16">
        <v>44342.583333333336</v>
      </c>
      <c r="B620" s="17">
        <v>33</v>
      </c>
      <c r="C620" s="17">
        <v>22</v>
      </c>
      <c r="D620" s="17">
        <v>29</v>
      </c>
      <c r="E620" s="17">
        <v>22</v>
      </c>
      <c r="F620" s="17">
        <v>25</v>
      </c>
      <c r="G620" s="10"/>
      <c r="H620" s="10"/>
      <c r="I620" s="8"/>
      <c r="J620" s="8"/>
      <c r="K620" s="8"/>
      <c r="L620" s="8"/>
      <c r="M620" s="8"/>
    </row>
    <row r="621" spans="1:13">
      <c r="A621" s="16">
        <v>44342.625</v>
      </c>
      <c r="B621" s="17">
        <v>26</v>
      </c>
      <c r="C621" s="17">
        <v>22</v>
      </c>
      <c r="D621" s="17">
        <v>31</v>
      </c>
      <c r="E621" s="17">
        <v>24</v>
      </c>
      <c r="F621" s="17">
        <v>22</v>
      </c>
      <c r="G621" s="10"/>
      <c r="H621" s="10"/>
      <c r="I621" s="8"/>
      <c r="J621" s="8"/>
      <c r="K621" s="8"/>
      <c r="L621" s="8"/>
      <c r="M621" s="8"/>
    </row>
    <row r="622" spans="1:13">
      <c r="A622" s="16">
        <v>44342.666666666664</v>
      </c>
      <c r="B622" s="17">
        <v>15</v>
      </c>
      <c r="C622" s="17">
        <v>18</v>
      </c>
      <c r="D622" s="17">
        <v>25</v>
      </c>
      <c r="E622" s="17">
        <v>22</v>
      </c>
      <c r="F622" s="17">
        <v>20</v>
      </c>
      <c r="G622" s="10"/>
      <c r="H622" s="10"/>
      <c r="I622" s="8"/>
      <c r="J622" s="8"/>
      <c r="K622" s="8"/>
      <c r="L622" s="8"/>
      <c r="M622" s="8"/>
    </row>
    <row r="623" spans="1:13">
      <c r="A623" s="16">
        <v>44342.708333333336</v>
      </c>
      <c r="B623" s="17">
        <v>16</v>
      </c>
      <c r="C623" s="17">
        <v>20</v>
      </c>
      <c r="D623" s="17">
        <v>19</v>
      </c>
      <c r="E623" s="17">
        <v>20</v>
      </c>
      <c r="F623" s="17">
        <v>20</v>
      </c>
      <c r="G623" s="10"/>
      <c r="H623" s="10"/>
      <c r="I623" s="8"/>
      <c r="J623" s="8"/>
      <c r="K623" s="8"/>
      <c r="L623" s="8"/>
      <c r="M623" s="8"/>
    </row>
    <row r="624" spans="1:13">
      <c r="A624" s="16">
        <v>44342.75</v>
      </c>
      <c r="B624" s="17">
        <v>27</v>
      </c>
      <c r="C624" s="17">
        <v>25</v>
      </c>
      <c r="D624" s="17">
        <v>33</v>
      </c>
      <c r="E624" s="17">
        <v>29</v>
      </c>
      <c r="F624" s="17">
        <v>26</v>
      </c>
      <c r="G624" s="10"/>
      <c r="H624" s="10"/>
      <c r="I624" s="8"/>
      <c r="J624" s="8"/>
      <c r="K624" s="8"/>
      <c r="L624" s="8"/>
      <c r="M624" s="8"/>
    </row>
    <row r="625" spans="1:13">
      <c r="A625" s="16">
        <v>44342.791666666664</v>
      </c>
      <c r="B625" s="17">
        <v>38</v>
      </c>
      <c r="C625" s="17">
        <v>40</v>
      </c>
      <c r="D625" s="17">
        <v>43</v>
      </c>
      <c r="E625" s="17">
        <v>36</v>
      </c>
      <c r="F625" s="17">
        <v>37</v>
      </c>
      <c r="G625" s="10"/>
      <c r="H625" s="10"/>
      <c r="I625" s="8"/>
      <c r="J625" s="8"/>
      <c r="K625" s="8"/>
      <c r="L625" s="8"/>
      <c r="M625" s="8"/>
    </row>
    <row r="626" spans="1:13">
      <c r="A626" s="16">
        <v>44342.833333333336</v>
      </c>
      <c r="B626" s="17">
        <v>36</v>
      </c>
      <c r="C626" s="17">
        <v>43</v>
      </c>
      <c r="D626" s="17">
        <v>31</v>
      </c>
      <c r="E626" s="17">
        <v>41</v>
      </c>
      <c r="F626" s="17">
        <v>36</v>
      </c>
      <c r="G626" s="10"/>
      <c r="H626" s="10"/>
      <c r="I626" s="8"/>
      <c r="J626" s="8"/>
      <c r="K626" s="8"/>
      <c r="L626" s="8"/>
      <c r="M626" s="8"/>
    </row>
    <row r="627" spans="1:13">
      <c r="A627" s="16">
        <v>44342.875</v>
      </c>
      <c r="B627" s="17">
        <v>33</v>
      </c>
      <c r="C627" s="17">
        <v>41</v>
      </c>
      <c r="D627" s="17">
        <v>26</v>
      </c>
      <c r="E627" s="17">
        <v>27</v>
      </c>
      <c r="F627" s="17">
        <v>37</v>
      </c>
      <c r="G627" s="10"/>
      <c r="H627" s="10"/>
      <c r="I627" s="8"/>
      <c r="J627" s="8"/>
      <c r="K627" s="8"/>
      <c r="L627" s="8"/>
      <c r="M627" s="8"/>
    </row>
    <row r="628" spans="1:13">
      <c r="A628" s="16">
        <v>44342.916666666664</v>
      </c>
      <c r="B628" s="17">
        <v>16</v>
      </c>
      <c r="C628" s="17">
        <v>19</v>
      </c>
      <c r="D628" s="17">
        <v>15</v>
      </c>
      <c r="E628" s="17">
        <v>13</v>
      </c>
      <c r="F628" s="17">
        <v>20</v>
      </c>
      <c r="G628" s="10"/>
      <c r="H628" s="10"/>
      <c r="I628" s="8"/>
      <c r="J628" s="8"/>
      <c r="K628" s="8"/>
      <c r="L628" s="8"/>
      <c r="M628" s="8"/>
    </row>
    <row r="629" spans="1:13">
      <c r="A629" s="16">
        <v>44342.958333333336</v>
      </c>
      <c r="B629" s="17">
        <v>20</v>
      </c>
      <c r="C629" s="17">
        <v>14</v>
      </c>
      <c r="D629" s="17">
        <v>13</v>
      </c>
      <c r="E629" s="17">
        <v>8</v>
      </c>
      <c r="F629" s="17">
        <v>17</v>
      </c>
      <c r="G629" s="10"/>
      <c r="H629" s="10"/>
      <c r="I629" s="8"/>
      <c r="J629" s="8"/>
      <c r="K629" s="8"/>
      <c r="L629" s="8"/>
      <c r="M629" s="8"/>
    </row>
    <row r="630" spans="1:13">
      <c r="A630" s="16">
        <v>44343</v>
      </c>
      <c r="B630" s="17">
        <v>19</v>
      </c>
      <c r="C630" s="17">
        <v>15</v>
      </c>
      <c r="D630" s="17">
        <v>12</v>
      </c>
      <c r="E630" s="17">
        <v>11</v>
      </c>
      <c r="F630" s="17">
        <v>13</v>
      </c>
      <c r="G630" s="10"/>
      <c r="H630" s="10"/>
      <c r="I630" s="8"/>
      <c r="J630" s="8"/>
      <c r="K630" s="8"/>
      <c r="L630" s="8"/>
      <c r="M630" s="8"/>
    </row>
    <row r="631" spans="1:13">
      <c r="A631" s="16">
        <v>44343.041666666664</v>
      </c>
      <c r="B631" s="17">
        <v>2</v>
      </c>
      <c r="C631" s="17">
        <v>12</v>
      </c>
      <c r="D631" s="17">
        <v>11</v>
      </c>
      <c r="E631" s="17">
        <v>10</v>
      </c>
      <c r="F631" s="17">
        <v>11</v>
      </c>
      <c r="G631" s="10"/>
      <c r="H631" s="10"/>
      <c r="I631" s="8"/>
      <c r="J631" s="8"/>
      <c r="K631" s="8"/>
      <c r="L631" s="8"/>
      <c r="M631" s="8"/>
    </row>
    <row r="632" spans="1:13">
      <c r="A632" s="16">
        <v>44343.083333333336</v>
      </c>
      <c r="B632" s="17">
        <v>7</v>
      </c>
      <c r="C632" s="17">
        <v>11</v>
      </c>
      <c r="D632" s="17">
        <v>10</v>
      </c>
      <c r="E632" s="17">
        <v>9</v>
      </c>
      <c r="F632" s="17">
        <v>9</v>
      </c>
      <c r="G632" s="10"/>
      <c r="H632" s="10"/>
      <c r="I632" s="8"/>
      <c r="J632" s="8"/>
      <c r="K632" s="8"/>
      <c r="L632" s="8"/>
      <c r="M632" s="8"/>
    </row>
    <row r="633" spans="1:13">
      <c r="A633" s="16">
        <v>44343.125</v>
      </c>
      <c r="B633" s="17">
        <v>7</v>
      </c>
      <c r="C633" s="17">
        <v>10</v>
      </c>
      <c r="D633" s="17">
        <v>7</v>
      </c>
      <c r="E633" s="17">
        <v>11</v>
      </c>
      <c r="F633" s="17">
        <v>9</v>
      </c>
      <c r="G633" s="10"/>
      <c r="H633" s="10"/>
      <c r="I633" s="8"/>
      <c r="J633" s="8"/>
      <c r="K633" s="8"/>
      <c r="L633" s="8"/>
      <c r="M633" s="8"/>
    </row>
    <row r="634" spans="1:13">
      <c r="A634" s="16">
        <v>44343.166666666664</v>
      </c>
      <c r="B634" s="17">
        <v>9</v>
      </c>
      <c r="C634" s="17">
        <v>13</v>
      </c>
      <c r="D634" s="17">
        <v>13</v>
      </c>
      <c r="E634" s="17">
        <v>11</v>
      </c>
      <c r="F634" s="17">
        <v>11</v>
      </c>
      <c r="G634" s="10"/>
      <c r="H634" s="10"/>
      <c r="I634" s="8"/>
      <c r="J634" s="8"/>
      <c r="K634" s="8"/>
      <c r="L634" s="8"/>
      <c r="M634" s="8"/>
    </row>
    <row r="635" spans="1:13">
      <c r="A635" s="16">
        <v>44343.208333333336</v>
      </c>
      <c r="B635" s="17">
        <v>9</v>
      </c>
      <c r="C635" s="17">
        <v>11</v>
      </c>
      <c r="D635" s="17">
        <v>12</v>
      </c>
      <c r="E635" s="17">
        <v>14</v>
      </c>
      <c r="F635" s="17">
        <v>10</v>
      </c>
      <c r="G635" s="10"/>
      <c r="H635" s="10"/>
      <c r="I635" s="8"/>
      <c r="J635" s="8"/>
      <c r="K635" s="8"/>
      <c r="L635" s="8"/>
      <c r="M635" s="8"/>
    </row>
    <row r="636" spans="1:13">
      <c r="A636" s="16">
        <v>44343.25</v>
      </c>
      <c r="B636" s="17">
        <v>22</v>
      </c>
      <c r="C636" s="17">
        <v>32</v>
      </c>
      <c r="D636" s="17">
        <v>16</v>
      </c>
      <c r="E636" s="17">
        <v>8</v>
      </c>
      <c r="F636" s="17">
        <v>12</v>
      </c>
      <c r="G636" s="10"/>
      <c r="H636" s="10"/>
      <c r="I636" s="8"/>
      <c r="J636" s="8"/>
      <c r="K636" s="8"/>
      <c r="L636" s="8"/>
      <c r="M636" s="8"/>
    </row>
    <row r="637" spans="1:13">
      <c r="A637" s="16">
        <v>44343.291666666664</v>
      </c>
      <c r="B637" s="17">
        <v>35</v>
      </c>
      <c r="C637" s="17">
        <v>33</v>
      </c>
      <c r="D637" s="17">
        <v>20</v>
      </c>
      <c r="E637" s="17">
        <v>17</v>
      </c>
      <c r="F637" s="17">
        <v>20</v>
      </c>
      <c r="G637" s="10"/>
      <c r="H637" s="10"/>
      <c r="I637" s="8"/>
      <c r="J637" s="8"/>
      <c r="K637" s="8"/>
      <c r="L637" s="8"/>
      <c r="M637" s="8"/>
    </row>
    <row r="638" spans="1:13">
      <c r="A638" s="16">
        <v>44343.333333333336</v>
      </c>
      <c r="B638" s="17">
        <v>28</v>
      </c>
      <c r="C638" s="17">
        <v>18</v>
      </c>
      <c r="D638" s="17">
        <v>20</v>
      </c>
      <c r="E638" s="17">
        <v>13</v>
      </c>
      <c r="F638" s="17">
        <v>17</v>
      </c>
      <c r="G638" s="10"/>
      <c r="H638" s="10"/>
      <c r="I638" s="8"/>
      <c r="J638" s="8"/>
      <c r="K638" s="8"/>
      <c r="L638" s="8"/>
      <c r="M638" s="8"/>
    </row>
    <row r="639" spans="1:13">
      <c r="A639" s="16">
        <v>44343.375</v>
      </c>
      <c r="B639" s="17">
        <v>17</v>
      </c>
      <c r="C639" s="17">
        <v>31</v>
      </c>
      <c r="D639" s="17">
        <v>32</v>
      </c>
      <c r="E639" s="17">
        <v>26</v>
      </c>
      <c r="F639" s="17">
        <v>19</v>
      </c>
      <c r="G639" s="10"/>
      <c r="H639" s="10"/>
      <c r="I639" s="8"/>
      <c r="J639" s="8"/>
      <c r="K639" s="8"/>
      <c r="L639" s="8"/>
      <c r="M639" s="8"/>
    </row>
    <row r="640" spans="1:13">
      <c r="A640" s="16">
        <v>44343.416666666664</v>
      </c>
      <c r="B640" s="17">
        <v>20</v>
      </c>
      <c r="C640" s="17">
        <v>24</v>
      </c>
      <c r="D640" s="17">
        <v>22</v>
      </c>
      <c r="E640" s="17">
        <v>14</v>
      </c>
      <c r="F640" s="17">
        <v>51</v>
      </c>
      <c r="G640" s="10"/>
      <c r="H640" s="10"/>
      <c r="I640" s="8"/>
      <c r="J640" s="8"/>
      <c r="K640" s="8"/>
      <c r="L640" s="8"/>
      <c r="M640" s="8"/>
    </row>
    <row r="641" spans="1:13">
      <c r="A641" s="16">
        <v>44343.458333333336</v>
      </c>
      <c r="B641" s="17">
        <v>28</v>
      </c>
      <c r="C641" s="17">
        <v>59</v>
      </c>
      <c r="D641" s="17">
        <v>55</v>
      </c>
      <c r="E641" s="17">
        <v>18</v>
      </c>
      <c r="F641" s="17">
        <v>31</v>
      </c>
      <c r="G641" s="10"/>
      <c r="H641" s="10"/>
      <c r="I641" s="8"/>
      <c r="J641" s="8"/>
      <c r="K641" s="8"/>
      <c r="L641" s="8"/>
      <c r="M641" s="8"/>
    </row>
    <row r="642" spans="1:13">
      <c r="A642" s="16">
        <v>44343.5</v>
      </c>
      <c r="B642" s="17">
        <v>54</v>
      </c>
      <c r="C642" s="17">
        <v>103</v>
      </c>
      <c r="D642" s="17">
        <v>101</v>
      </c>
      <c r="E642" s="17">
        <v>20</v>
      </c>
      <c r="F642" s="17">
        <v>119</v>
      </c>
      <c r="G642" s="10"/>
      <c r="H642" s="10"/>
      <c r="I642" s="8"/>
      <c r="J642" s="8"/>
      <c r="K642" s="8"/>
      <c r="L642" s="8"/>
      <c r="M642" s="8"/>
    </row>
    <row r="643" spans="1:13">
      <c r="A643" s="16">
        <v>44343.541666666664</v>
      </c>
      <c r="B643" s="17">
        <v>15</v>
      </c>
      <c r="C643" s="17">
        <v>38</v>
      </c>
      <c r="D643" s="17">
        <v>47</v>
      </c>
      <c r="E643" s="17">
        <v>22</v>
      </c>
      <c r="F643" s="17">
        <v>21</v>
      </c>
      <c r="G643" s="10"/>
      <c r="H643" s="10"/>
      <c r="I643" s="8"/>
      <c r="J643" s="8"/>
      <c r="K643" s="8"/>
      <c r="L643" s="8"/>
      <c r="M643" s="8"/>
    </row>
    <row r="644" spans="1:13">
      <c r="A644" s="16">
        <v>44343.583333333336</v>
      </c>
      <c r="B644" s="17">
        <v>11</v>
      </c>
      <c r="C644" s="17">
        <v>11</v>
      </c>
      <c r="D644" s="17">
        <v>8</v>
      </c>
      <c r="E644" s="17">
        <v>8</v>
      </c>
      <c r="F644" s="17">
        <v>6</v>
      </c>
      <c r="G644" s="10"/>
      <c r="H644" s="10"/>
      <c r="I644" s="8"/>
      <c r="J644" s="8"/>
      <c r="K644" s="8"/>
      <c r="L644" s="8"/>
      <c r="M644" s="8"/>
    </row>
    <row r="645" spans="1:13">
      <c r="A645" s="16">
        <v>44343.625</v>
      </c>
      <c r="B645" s="17">
        <v>7</v>
      </c>
      <c r="C645" s="17">
        <v>7</v>
      </c>
      <c r="D645" s="17">
        <v>6</v>
      </c>
      <c r="E645" s="17">
        <v>9</v>
      </c>
      <c r="F645" s="17">
        <v>6</v>
      </c>
      <c r="G645" s="10"/>
      <c r="H645" s="10"/>
      <c r="I645" s="8"/>
      <c r="J645" s="8"/>
      <c r="K645" s="8"/>
      <c r="L645" s="8"/>
      <c r="M645" s="8"/>
    </row>
    <row r="646" spans="1:13">
      <c r="A646" s="16">
        <v>44343.666666666664</v>
      </c>
      <c r="B646" s="17">
        <v>13</v>
      </c>
      <c r="C646" s="17">
        <v>8</v>
      </c>
      <c r="D646" s="17">
        <v>9</v>
      </c>
      <c r="E646" s="17">
        <v>12</v>
      </c>
      <c r="F646" s="17">
        <v>9</v>
      </c>
      <c r="G646" s="10"/>
      <c r="H646" s="10"/>
      <c r="I646" s="8"/>
      <c r="J646" s="8"/>
      <c r="K646" s="8"/>
      <c r="L646" s="8"/>
      <c r="M646" s="8"/>
    </row>
    <row r="647" spans="1:13">
      <c r="A647" s="16">
        <v>44343.708333333336</v>
      </c>
      <c r="B647" s="17">
        <v>17</v>
      </c>
      <c r="C647" s="17">
        <v>14</v>
      </c>
      <c r="D647" s="17">
        <v>16</v>
      </c>
      <c r="E647" s="17">
        <v>15</v>
      </c>
      <c r="F647" s="17">
        <v>17</v>
      </c>
      <c r="G647" s="10"/>
      <c r="H647" s="10"/>
      <c r="I647" s="8"/>
      <c r="J647" s="8"/>
      <c r="K647" s="8"/>
      <c r="L647" s="8"/>
      <c r="M647" s="8"/>
    </row>
    <row r="648" spans="1:13">
      <c r="A648" s="16">
        <v>44343.75</v>
      </c>
      <c r="B648" s="17">
        <v>18</v>
      </c>
      <c r="C648" s="17">
        <v>14</v>
      </c>
      <c r="D648" s="17">
        <v>13</v>
      </c>
      <c r="E648" s="17">
        <v>11</v>
      </c>
      <c r="F648" s="17">
        <v>16</v>
      </c>
      <c r="G648" s="10"/>
      <c r="H648" s="10"/>
      <c r="I648" s="8"/>
      <c r="J648" s="8"/>
      <c r="K648" s="8"/>
      <c r="L648" s="8"/>
      <c r="M648" s="8"/>
    </row>
    <row r="649" spans="1:13">
      <c r="A649" s="16">
        <v>44343.791666666664</v>
      </c>
      <c r="B649" s="17">
        <v>14</v>
      </c>
      <c r="C649" s="17">
        <v>10</v>
      </c>
      <c r="D649" s="17">
        <v>12</v>
      </c>
      <c r="E649" s="17">
        <v>16</v>
      </c>
      <c r="F649" s="17">
        <v>33</v>
      </c>
      <c r="G649" s="10"/>
      <c r="H649" s="10"/>
      <c r="I649" s="8"/>
      <c r="J649" s="8"/>
      <c r="K649" s="8"/>
      <c r="L649" s="8"/>
      <c r="M649" s="8"/>
    </row>
    <row r="650" spans="1:13">
      <c r="A650" s="16">
        <v>44343.833333333336</v>
      </c>
      <c r="B650" s="17">
        <v>11</v>
      </c>
      <c r="C650" s="17">
        <v>10</v>
      </c>
      <c r="D650" s="17">
        <v>11</v>
      </c>
      <c r="E650" s="17">
        <v>18</v>
      </c>
      <c r="F650" s="17">
        <v>19</v>
      </c>
      <c r="G650" s="10"/>
      <c r="H650" s="10"/>
      <c r="I650" s="8"/>
      <c r="J650" s="8"/>
      <c r="K650" s="8"/>
      <c r="L650" s="8"/>
      <c r="M650" s="8"/>
    </row>
    <row r="651" spans="1:13">
      <c r="A651" s="16">
        <v>44343.875</v>
      </c>
      <c r="B651" s="17">
        <v>15</v>
      </c>
      <c r="C651" s="17">
        <v>21</v>
      </c>
      <c r="D651" s="17">
        <v>17</v>
      </c>
      <c r="E651" s="17">
        <v>14</v>
      </c>
      <c r="F651" s="17">
        <v>18</v>
      </c>
      <c r="G651" s="10"/>
      <c r="H651" s="10"/>
      <c r="I651" s="8"/>
      <c r="J651" s="8"/>
      <c r="K651" s="8"/>
      <c r="L651" s="8"/>
      <c r="M651" s="8"/>
    </row>
    <row r="652" spans="1:13">
      <c r="A652" s="16">
        <v>44343.916666666664</v>
      </c>
      <c r="B652" s="17">
        <v>11</v>
      </c>
      <c r="C652" s="17">
        <v>16</v>
      </c>
      <c r="D652" s="17">
        <v>10</v>
      </c>
      <c r="E652" s="17">
        <v>13</v>
      </c>
      <c r="F652" s="17">
        <v>15</v>
      </c>
      <c r="G652" s="10"/>
      <c r="H652" s="10"/>
      <c r="I652" s="8"/>
      <c r="J652" s="8"/>
      <c r="K652" s="8"/>
      <c r="L652" s="8"/>
      <c r="M652" s="8"/>
    </row>
    <row r="653" spans="1:13">
      <c r="A653" s="16">
        <v>44343.958333333336</v>
      </c>
      <c r="B653" s="17">
        <v>10</v>
      </c>
      <c r="C653" s="17">
        <v>14</v>
      </c>
      <c r="D653" s="17">
        <v>9</v>
      </c>
      <c r="E653" s="17">
        <v>12</v>
      </c>
      <c r="F653" s="17">
        <v>11</v>
      </c>
      <c r="G653" s="10"/>
      <c r="H653" s="10"/>
      <c r="I653" s="8"/>
      <c r="J653" s="8"/>
      <c r="K653" s="8"/>
      <c r="L653" s="8"/>
      <c r="M653" s="8"/>
    </row>
    <row r="654" spans="1:13">
      <c r="A654" s="16">
        <v>44344</v>
      </c>
      <c r="B654" s="17">
        <v>10</v>
      </c>
      <c r="C654" s="17">
        <v>10</v>
      </c>
      <c r="D654" s="17">
        <v>6</v>
      </c>
      <c r="E654" s="17">
        <v>7</v>
      </c>
      <c r="F654" s="17">
        <v>12</v>
      </c>
      <c r="G654" s="10"/>
      <c r="H654" s="10"/>
      <c r="I654" s="8"/>
      <c r="J654" s="8"/>
      <c r="K654" s="8"/>
      <c r="L654" s="8"/>
      <c r="M654" s="8"/>
    </row>
    <row r="655" spans="1:13">
      <c r="A655" s="16">
        <v>44344.041666666664</v>
      </c>
      <c r="B655" s="17">
        <v>9</v>
      </c>
      <c r="C655" s="17">
        <v>8</v>
      </c>
      <c r="D655" s="17">
        <v>9</v>
      </c>
      <c r="E655" s="17">
        <v>13</v>
      </c>
      <c r="F655" s="17">
        <v>11</v>
      </c>
      <c r="G655" s="10"/>
      <c r="H655" s="10"/>
      <c r="I655" s="8"/>
      <c r="J655" s="8"/>
      <c r="K655" s="8"/>
      <c r="L655" s="8"/>
      <c r="M655" s="8"/>
    </row>
    <row r="656" spans="1:13">
      <c r="A656" s="16">
        <v>44344.083333333336</v>
      </c>
      <c r="B656" s="17">
        <v>7</v>
      </c>
      <c r="C656" s="17">
        <v>9</v>
      </c>
      <c r="D656" s="17">
        <v>8</v>
      </c>
      <c r="E656" s="17">
        <v>9</v>
      </c>
      <c r="F656" s="17">
        <v>10</v>
      </c>
      <c r="G656" s="10"/>
      <c r="H656" s="10"/>
      <c r="I656" s="8"/>
      <c r="J656" s="8"/>
      <c r="K656" s="8"/>
      <c r="L656" s="8"/>
      <c r="M656" s="8"/>
    </row>
    <row r="657" spans="1:13">
      <c r="A657" s="16">
        <v>44344.125</v>
      </c>
      <c r="B657" s="17">
        <v>6</v>
      </c>
      <c r="C657" s="17">
        <v>6</v>
      </c>
      <c r="D657" s="17">
        <v>6</v>
      </c>
      <c r="E657" s="17">
        <v>12</v>
      </c>
      <c r="F657" s="17">
        <v>8</v>
      </c>
      <c r="G657" s="10"/>
      <c r="H657" s="10"/>
      <c r="I657" s="8"/>
      <c r="J657" s="8"/>
      <c r="K657" s="8"/>
      <c r="L657" s="8"/>
      <c r="M657" s="8"/>
    </row>
    <row r="658" spans="1:13">
      <c r="A658" s="16">
        <v>44344.166666666664</v>
      </c>
      <c r="B658" s="17">
        <v>5</v>
      </c>
      <c r="C658" s="17">
        <v>5</v>
      </c>
      <c r="D658" s="17">
        <v>4</v>
      </c>
      <c r="E658" s="17">
        <v>8</v>
      </c>
      <c r="F658" s="17">
        <v>9</v>
      </c>
      <c r="G658" s="10"/>
      <c r="H658" s="10"/>
      <c r="I658" s="8"/>
      <c r="J658" s="8"/>
      <c r="K658" s="8"/>
      <c r="L658" s="8"/>
      <c r="M658" s="8"/>
    </row>
    <row r="659" spans="1:13">
      <c r="A659" s="16">
        <v>44344.208333333336</v>
      </c>
      <c r="B659" s="17">
        <v>6</v>
      </c>
      <c r="C659" s="17">
        <v>7</v>
      </c>
      <c r="D659" s="17">
        <v>8</v>
      </c>
      <c r="E659" s="17">
        <v>7</v>
      </c>
      <c r="F659" s="17">
        <v>11</v>
      </c>
      <c r="G659" s="10"/>
      <c r="H659" s="10"/>
      <c r="I659" s="8"/>
      <c r="J659" s="8"/>
      <c r="K659" s="8"/>
      <c r="L659" s="8"/>
      <c r="M659" s="8"/>
    </row>
    <row r="660" spans="1:13">
      <c r="A660" s="16">
        <v>44344.25</v>
      </c>
      <c r="B660" s="17">
        <v>15</v>
      </c>
      <c r="C660" s="17">
        <v>10</v>
      </c>
      <c r="D660" s="17">
        <v>6</v>
      </c>
      <c r="E660" s="17">
        <v>9</v>
      </c>
      <c r="F660" s="17">
        <v>8</v>
      </c>
      <c r="G660" s="10"/>
      <c r="H660" s="10"/>
      <c r="I660" s="8"/>
      <c r="J660" s="8"/>
      <c r="K660" s="8"/>
      <c r="L660" s="8"/>
      <c r="M660" s="8"/>
    </row>
    <row r="661" spans="1:13">
      <c r="A661" s="16">
        <v>44344.291666666664</v>
      </c>
      <c r="B661" s="17">
        <v>13</v>
      </c>
      <c r="C661" s="17">
        <v>6</v>
      </c>
      <c r="D661" s="17">
        <v>4</v>
      </c>
      <c r="E661" s="17">
        <v>6</v>
      </c>
      <c r="F661" s="17">
        <v>6</v>
      </c>
      <c r="G661" s="10"/>
      <c r="H661" s="10"/>
      <c r="I661" s="8"/>
      <c r="J661" s="8"/>
      <c r="K661" s="8"/>
      <c r="L661" s="8"/>
      <c r="M661" s="8"/>
    </row>
    <row r="662" spans="1:13">
      <c r="A662" s="16">
        <v>44344.333333333336</v>
      </c>
      <c r="B662" s="17">
        <v>15</v>
      </c>
      <c r="C662" s="17">
        <v>7</v>
      </c>
      <c r="D662" s="17">
        <v>6</v>
      </c>
      <c r="E662" s="17">
        <v>5</v>
      </c>
      <c r="F662" s="17">
        <v>5</v>
      </c>
      <c r="G662" s="10"/>
      <c r="H662" s="10"/>
      <c r="I662" s="8"/>
      <c r="J662" s="8"/>
      <c r="K662" s="8"/>
      <c r="L662" s="8"/>
      <c r="M662" s="8"/>
    </row>
    <row r="663" spans="1:13">
      <c r="A663" s="16">
        <v>44344.375</v>
      </c>
      <c r="B663" s="17">
        <v>8</v>
      </c>
      <c r="C663" s="17">
        <v>11</v>
      </c>
      <c r="D663" s="17" t="s">
        <v>65</v>
      </c>
      <c r="E663" s="17" t="s">
        <v>65</v>
      </c>
      <c r="F663" s="17" t="s">
        <v>65</v>
      </c>
      <c r="G663" s="10"/>
      <c r="H663" s="10"/>
      <c r="I663" s="8"/>
      <c r="J663" s="8"/>
      <c r="K663" s="8"/>
      <c r="L663" s="8"/>
      <c r="M663" s="8"/>
    </row>
    <row r="664" spans="1:13">
      <c r="A664" s="16">
        <v>44344.416666666664</v>
      </c>
      <c r="B664" s="17" t="s">
        <v>65</v>
      </c>
      <c r="C664" s="17" t="s">
        <v>65</v>
      </c>
      <c r="D664" s="17">
        <v>20</v>
      </c>
      <c r="E664" s="17">
        <v>6</v>
      </c>
      <c r="F664" s="17">
        <v>8</v>
      </c>
      <c r="G664" s="10"/>
      <c r="H664" s="10"/>
      <c r="I664" s="8"/>
      <c r="J664" s="8"/>
      <c r="K664" s="8"/>
      <c r="L664" s="8"/>
      <c r="M664" s="8"/>
    </row>
    <row r="665" spans="1:13">
      <c r="A665" s="16">
        <v>44344.458333333336</v>
      </c>
      <c r="B665" s="17">
        <v>1</v>
      </c>
      <c r="C665" s="17">
        <v>6</v>
      </c>
      <c r="D665" s="17">
        <v>6</v>
      </c>
      <c r="E665" s="17">
        <v>8</v>
      </c>
      <c r="F665" s="17">
        <v>7</v>
      </c>
      <c r="G665" s="10"/>
      <c r="H665" s="10"/>
      <c r="I665" s="8"/>
      <c r="J665" s="8"/>
      <c r="K665" s="8"/>
      <c r="L665" s="8"/>
      <c r="M665" s="8"/>
    </row>
    <row r="666" spans="1:13">
      <c r="A666" s="16">
        <v>44344.5</v>
      </c>
      <c r="B666" s="17">
        <v>7</v>
      </c>
      <c r="C666" s="17">
        <v>10</v>
      </c>
      <c r="D666" s="17">
        <v>6</v>
      </c>
      <c r="E666" s="17">
        <v>6</v>
      </c>
      <c r="F666" s="17">
        <v>10</v>
      </c>
      <c r="G666" s="10"/>
      <c r="H666" s="10"/>
      <c r="I666" s="8"/>
      <c r="J666" s="8"/>
      <c r="K666" s="8"/>
      <c r="L666" s="8"/>
      <c r="M666" s="8"/>
    </row>
    <row r="667" spans="1:13">
      <c r="A667" s="16">
        <v>44344.541666666664</v>
      </c>
      <c r="B667" s="17">
        <v>7</v>
      </c>
      <c r="C667" s="17">
        <v>8</v>
      </c>
      <c r="D667" s="17">
        <v>5</v>
      </c>
      <c r="E667" s="17">
        <v>5</v>
      </c>
      <c r="F667" s="17">
        <v>10</v>
      </c>
      <c r="G667" s="10"/>
      <c r="H667" s="10"/>
      <c r="I667" s="8"/>
      <c r="J667" s="8"/>
      <c r="K667" s="8"/>
      <c r="L667" s="8"/>
      <c r="M667" s="8"/>
    </row>
    <row r="668" spans="1:13">
      <c r="A668" s="16">
        <v>44344.583333333336</v>
      </c>
      <c r="B668" s="17">
        <v>5</v>
      </c>
      <c r="C668" s="17">
        <v>6</v>
      </c>
      <c r="D668" s="17">
        <v>11</v>
      </c>
      <c r="E668" s="17">
        <v>7</v>
      </c>
      <c r="F668" s="17">
        <v>8</v>
      </c>
      <c r="G668" s="10"/>
      <c r="H668" s="10"/>
      <c r="I668" s="8"/>
      <c r="J668" s="8"/>
      <c r="K668" s="8"/>
      <c r="L668" s="8"/>
      <c r="M668" s="8"/>
    </row>
    <row r="669" spans="1:13">
      <c r="A669" s="16">
        <v>44344.625</v>
      </c>
      <c r="B669" s="17">
        <v>6</v>
      </c>
      <c r="C669" s="17">
        <v>11</v>
      </c>
      <c r="D669" s="17">
        <v>10</v>
      </c>
      <c r="E669" s="17">
        <v>10</v>
      </c>
      <c r="F669" s="17">
        <v>7</v>
      </c>
      <c r="G669" s="10"/>
      <c r="H669" s="10"/>
      <c r="I669" s="8"/>
      <c r="J669" s="8"/>
      <c r="K669" s="8"/>
      <c r="L669" s="8"/>
      <c r="M669" s="8"/>
    </row>
    <row r="670" spans="1:13">
      <c r="A670" s="16">
        <v>44344.666666666664</v>
      </c>
      <c r="B670" s="17">
        <v>5</v>
      </c>
      <c r="C670" s="17">
        <v>7</v>
      </c>
      <c r="D670" s="17">
        <v>8</v>
      </c>
      <c r="E670" s="17">
        <v>6</v>
      </c>
      <c r="F670" s="17">
        <v>7</v>
      </c>
      <c r="G670" s="10"/>
      <c r="H670" s="10"/>
      <c r="I670" s="8"/>
      <c r="J670" s="8"/>
      <c r="K670" s="8"/>
      <c r="L670" s="8"/>
      <c r="M670" s="8"/>
    </row>
    <row r="671" spans="1:13">
      <c r="A671" s="16">
        <v>44344.708333333336</v>
      </c>
      <c r="B671" s="17">
        <v>6</v>
      </c>
      <c r="C671" s="17">
        <v>3</v>
      </c>
      <c r="D671" s="17">
        <v>8</v>
      </c>
      <c r="E671" s="17">
        <v>4</v>
      </c>
      <c r="F671" s="17">
        <v>7</v>
      </c>
      <c r="G671" s="10"/>
      <c r="H671" s="10"/>
      <c r="I671" s="8"/>
      <c r="J671" s="8"/>
      <c r="K671" s="8"/>
      <c r="L671" s="8"/>
      <c r="M671" s="8"/>
    </row>
    <row r="672" spans="1:13">
      <c r="A672" s="16">
        <v>44344.75</v>
      </c>
      <c r="B672" s="17">
        <v>6</v>
      </c>
      <c r="C672" s="17">
        <v>3</v>
      </c>
      <c r="D672" s="17">
        <v>6</v>
      </c>
      <c r="E672" s="17">
        <v>5</v>
      </c>
      <c r="F672" s="17">
        <v>7</v>
      </c>
      <c r="G672" s="10"/>
      <c r="H672" s="10"/>
      <c r="I672" s="8"/>
      <c r="J672" s="8"/>
      <c r="K672" s="8"/>
      <c r="L672" s="8"/>
      <c r="M672" s="8"/>
    </row>
    <row r="673" spans="1:13">
      <c r="A673" s="16">
        <v>44344.791666666664</v>
      </c>
      <c r="B673" s="17">
        <v>6</v>
      </c>
      <c r="C673" s="17">
        <v>7</v>
      </c>
      <c r="D673" s="17">
        <v>7</v>
      </c>
      <c r="E673" s="17">
        <v>9</v>
      </c>
      <c r="F673" s="17">
        <v>6</v>
      </c>
      <c r="G673" s="10"/>
      <c r="H673" s="10"/>
      <c r="I673" s="8"/>
      <c r="J673" s="8"/>
      <c r="K673" s="8"/>
      <c r="L673" s="8"/>
      <c r="M673" s="8"/>
    </row>
    <row r="674" spans="1:13">
      <c r="A674" s="16">
        <v>44344.833333333336</v>
      </c>
      <c r="B674" s="17">
        <v>16</v>
      </c>
      <c r="C674" s="17">
        <v>9</v>
      </c>
      <c r="D674" s="17">
        <v>12</v>
      </c>
      <c r="E674" s="17">
        <v>7</v>
      </c>
      <c r="F674" s="17">
        <v>8</v>
      </c>
      <c r="G674" s="10"/>
      <c r="H674" s="10"/>
      <c r="I674" s="8"/>
      <c r="J674" s="8"/>
      <c r="K674" s="8"/>
      <c r="L674" s="8"/>
      <c r="M674" s="8"/>
    </row>
    <row r="675" spans="1:13">
      <c r="A675" s="16">
        <v>44344.875</v>
      </c>
      <c r="B675" s="17">
        <v>16</v>
      </c>
      <c r="C675" s="17">
        <v>15</v>
      </c>
      <c r="D675" s="17">
        <v>28</v>
      </c>
      <c r="E675" s="17">
        <v>14</v>
      </c>
      <c r="F675" s="17">
        <v>18</v>
      </c>
      <c r="G675" s="10"/>
      <c r="H675" s="10"/>
      <c r="I675" s="8"/>
      <c r="J675" s="8"/>
      <c r="K675" s="8"/>
      <c r="L675" s="8"/>
      <c r="M675" s="8"/>
    </row>
    <row r="676" spans="1:13">
      <c r="A676" s="16">
        <v>44344.916666666664</v>
      </c>
      <c r="B676" s="17">
        <v>23</v>
      </c>
      <c r="C676" s="17">
        <v>12</v>
      </c>
      <c r="D676" s="17">
        <v>17</v>
      </c>
      <c r="E676" s="17">
        <v>9</v>
      </c>
      <c r="F676" s="17">
        <v>26</v>
      </c>
      <c r="G676" s="10"/>
      <c r="H676" s="10"/>
      <c r="I676" s="8"/>
      <c r="J676" s="8"/>
      <c r="K676" s="8"/>
      <c r="L676" s="8"/>
      <c r="M676" s="8"/>
    </row>
    <row r="677" spans="1:13">
      <c r="A677" s="16">
        <v>44344.958333333336</v>
      </c>
      <c r="B677" s="17">
        <v>6</v>
      </c>
      <c r="C677" s="17">
        <v>7</v>
      </c>
      <c r="D677" s="17">
        <v>18</v>
      </c>
      <c r="E677" s="17">
        <v>10</v>
      </c>
      <c r="F677" s="17">
        <v>14</v>
      </c>
      <c r="G677" s="10"/>
      <c r="H677" s="10"/>
      <c r="I677" s="8"/>
      <c r="J677" s="8"/>
      <c r="K677" s="8"/>
      <c r="L677" s="8"/>
      <c r="M677" s="8"/>
    </row>
    <row r="678" spans="1:13">
      <c r="A678" s="16">
        <v>44345</v>
      </c>
      <c r="B678" s="17">
        <v>7</v>
      </c>
      <c r="C678" s="17">
        <v>6</v>
      </c>
      <c r="D678" s="17">
        <v>10</v>
      </c>
      <c r="E678" s="17">
        <v>16</v>
      </c>
      <c r="F678" s="17">
        <v>11</v>
      </c>
      <c r="G678" s="10"/>
      <c r="H678" s="10"/>
      <c r="I678" s="8"/>
      <c r="J678" s="8"/>
      <c r="K678" s="8"/>
      <c r="L678" s="8"/>
      <c r="M678" s="8"/>
    </row>
    <row r="679" spans="1:13">
      <c r="A679" s="16">
        <v>44345.041666666664</v>
      </c>
      <c r="B679" s="17">
        <v>6</v>
      </c>
      <c r="C679" s="17">
        <v>5</v>
      </c>
      <c r="D679" s="17">
        <v>9</v>
      </c>
      <c r="E679" s="17">
        <v>11</v>
      </c>
      <c r="F679" s="17">
        <v>9</v>
      </c>
      <c r="G679" s="10"/>
      <c r="H679" s="10"/>
      <c r="I679" s="8"/>
      <c r="J679" s="8"/>
      <c r="K679" s="8"/>
      <c r="L679" s="8"/>
      <c r="M679" s="8"/>
    </row>
    <row r="680" spans="1:13">
      <c r="A680" s="16">
        <v>44345.083333333336</v>
      </c>
      <c r="B680" s="17">
        <v>8</v>
      </c>
      <c r="C680" s="17">
        <v>5</v>
      </c>
      <c r="D680" s="17">
        <v>7</v>
      </c>
      <c r="E680" s="17">
        <v>7</v>
      </c>
      <c r="F680" s="17">
        <v>7</v>
      </c>
      <c r="G680" s="10"/>
      <c r="H680" s="10"/>
      <c r="I680" s="8"/>
      <c r="J680" s="8"/>
      <c r="K680" s="8"/>
      <c r="L680" s="8"/>
      <c r="M680" s="8"/>
    </row>
    <row r="681" spans="1:13">
      <c r="A681" s="16">
        <v>44345.125</v>
      </c>
      <c r="B681" s="17">
        <v>5</v>
      </c>
      <c r="C681" s="17">
        <v>5</v>
      </c>
      <c r="D681" s="17">
        <v>6</v>
      </c>
      <c r="E681" s="17">
        <v>12</v>
      </c>
      <c r="F681" s="17">
        <v>6</v>
      </c>
      <c r="G681" s="10"/>
      <c r="H681" s="10"/>
      <c r="I681" s="8"/>
      <c r="J681" s="8"/>
      <c r="K681" s="8"/>
      <c r="L681" s="8"/>
      <c r="M681" s="8"/>
    </row>
    <row r="682" spans="1:13">
      <c r="A682" s="16">
        <v>44345.166666666664</v>
      </c>
      <c r="B682" s="17">
        <v>8</v>
      </c>
      <c r="C682" s="17">
        <v>6</v>
      </c>
      <c r="D682" s="17">
        <v>7</v>
      </c>
      <c r="E682" s="17">
        <v>16</v>
      </c>
      <c r="F682" s="17">
        <v>6</v>
      </c>
      <c r="G682" s="10"/>
      <c r="H682" s="10"/>
      <c r="I682" s="8"/>
      <c r="J682" s="8"/>
      <c r="K682" s="8"/>
      <c r="L682" s="8"/>
      <c r="M682" s="8"/>
    </row>
    <row r="683" spans="1:13">
      <c r="A683" s="16">
        <v>44345.208333333336</v>
      </c>
      <c r="B683" s="17">
        <v>7</v>
      </c>
      <c r="C683" s="17">
        <v>6</v>
      </c>
      <c r="D683" s="17">
        <v>9</v>
      </c>
      <c r="E683" s="17">
        <v>10</v>
      </c>
      <c r="F683" s="17">
        <v>7</v>
      </c>
      <c r="G683" s="10"/>
      <c r="H683" s="10"/>
      <c r="I683" s="8"/>
      <c r="J683" s="8"/>
      <c r="K683" s="8"/>
      <c r="L683" s="8"/>
      <c r="M683" s="8"/>
    </row>
    <row r="684" spans="1:13">
      <c r="A684" s="16">
        <v>44345.25</v>
      </c>
      <c r="B684" s="17">
        <v>7</v>
      </c>
      <c r="C684" s="17">
        <v>4</v>
      </c>
      <c r="D684" s="17">
        <v>8</v>
      </c>
      <c r="E684" s="17">
        <v>7</v>
      </c>
      <c r="F684" s="17">
        <v>6</v>
      </c>
      <c r="G684" s="10"/>
      <c r="H684" s="10"/>
      <c r="I684" s="8"/>
      <c r="J684" s="8"/>
      <c r="K684" s="8"/>
      <c r="L684" s="8"/>
      <c r="M684" s="8"/>
    </row>
    <row r="685" spans="1:13">
      <c r="A685" s="16">
        <v>44345.291666666664</v>
      </c>
      <c r="B685" s="17">
        <v>11</v>
      </c>
      <c r="C685" s="17">
        <v>6</v>
      </c>
      <c r="D685" s="17">
        <v>12</v>
      </c>
      <c r="E685" s="17">
        <v>6</v>
      </c>
      <c r="F685" s="17">
        <v>11</v>
      </c>
      <c r="G685" s="10"/>
      <c r="H685" s="10"/>
      <c r="I685" s="8"/>
      <c r="J685" s="8"/>
      <c r="K685" s="8"/>
      <c r="L685" s="8"/>
      <c r="M685" s="8"/>
    </row>
    <row r="686" spans="1:13">
      <c r="A686" s="16">
        <v>44345.333333333336</v>
      </c>
      <c r="B686" s="17">
        <v>8</v>
      </c>
      <c r="C686" s="17">
        <v>8</v>
      </c>
      <c r="D686" s="17">
        <v>10</v>
      </c>
      <c r="E686" s="17">
        <v>6</v>
      </c>
      <c r="F686" s="17">
        <v>7</v>
      </c>
      <c r="G686" s="10"/>
      <c r="H686" s="10"/>
      <c r="I686" s="8"/>
      <c r="J686" s="8"/>
      <c r="K686" s="8"/>
      <c r="L686" s="8"/>
      <c r="M686" s="8"/>
    </row>
    <row r="687" spans="1:13">
      <c r="A687" s="16">
        <v>44345.375</v>
      </c>
      <c r="B687" s="17">
        <v>8</v>
      </c>
      <c r="C687" s="17">
        <v>8</v>
      </c>
      <c r="D687" s="17">
        <v>12</v>
      </c>
      <c r="E687" s="17">
        <v>8</v>
      </c>
      <c r="F687" s="17">
        <v>10</v>
      </c>
      <c r="G687" s="10"/>
      <c r="H687" s="10"/>
      <c r="I687" s="8"/>
      <c r="J687" s="8"/>
      <c r="K687" s="8"/>
      <c r="L687" s="8"/>
      <c r="M687" s="8"/>
    </row>
    <row r="688" spans="1:13">
      <c r="A688" s="16">
        <v>44345.416666666664</v>
      </c>
      <c r="B688" s="17">
        <v>11</v>
      </c>
      <c r="C688" s="17">
        <v>6</v>
      </c>
      <c r="D688" s="17">
        <v>8</v>
      </c>
      <c r="E688" s="17">
        <v>9</v>
      </c>
      <c r="F688" s="17">
        <v>8</v>
      </c>
      <c r="G688" s="10"/>
      <c r="H688" s="10"/>
      <c r="I688" s="8"/>
      <c r="J688" s="8"/>
      <c r="K688" s="8"/>
      <c r="L688" s="8"/>
      <c r="M688" s="8"/>
    </row>
    <row r="689" spans="1:13">
      <c r="A689" s="16">
        <v>44345.458333333336</v>
      </c>
      <c r="B689" s="17">
        <v>10</v>
      </c>
      <c r="C689" s="17">
        <v>7</v>
      </c>
      <c r="D689" s="17">
        <v>8</v>
      </c>
      <c r="E689" s="17">
        <v>9</v>
      </c>
      <c r="F689" s="17">
        <v>12</v>
      </c>
      <c r="G689" s="10"/>
      <c r="H689" s="10"/>
      <c r="I689" s="8"/>
      <c r="J689" s="8"/>
      <c r="K689" s="8"/>
      <c r="L689" s="8"/>
      <c r="M689" s="8"/>
    </row>
    <row r="690" spans="1:13">
      <c r="A690" s="16">
        <v>44345.5</v>
      </c>
      <c r="B690" s="17">
        <v>16</v>
      </c>
      <c r="C690" s="17">
        <v>10</v>
      </c>
      <c r="D690" s="17">
        <v>11</v>
      </c>
      <c r="E690" s="17">
        <v>10</v>
      </c>
      <c r="F690" s="17">
        <v>20</v>
      </c>
      <c r="G690" s="10"/>
      <c r="H690" s="10"/>
      <c r="I690" s="8"/>
      <c r="J690" s="8"/>
      <c r="K690" s="8"/>
      <c r="L690" s="8"/>
      <c r="M690" s="8"/>
    </row>
    <row r="691" spans="1:13">
      <c r="A691" s="16">
        <v>44345.541666666664</v>
      </c>
      <c r="B691" s="17">
        <v>16</v>
      </c>
      <c r="C691" s="17">
        <v>14</v>
      </c>
      <c r="D691" s="17">
        <v>19</v>
      </c>
      <c r="E691" s="17">
        <v>12</v>
      </c>
      <c r="F691" s="17">
        <v>22</v>
      </c>
      <c r="G691" s="10"/>
      <c r="H691" s="10"/>
      <c r="I691" s="8"/>
      <c r="J691" s="8"/>
      <c r="K691" s="8"/>
      <c r="L691" s="8"/>
      <c r="M691" s="8"/>
    </row>
    <row r="692" spans="1:13">
      <c r="A692" s="16">
        <v>44345.583333333336</v>
      </c>
      <c r="B692" s="17">
        <v>13</v>
      </c>
      <c r="C692" s="17">
        <v>16</v>
      </c>
      <c r="D692" s="17">
        <v>18</v>
      </c>
      <c r="E692" s="17">
        <v>14</v>
      </c>
      <c r="F692" s="17">
        <v>14</v>
      </c>
      <c r="G692" s="10"/>
      <c r="H692" s="10"/>
      <c r="I692" s="8"/>
      <c r="J692" s="8"/>
      <c r="K692" s="8"/>
      <c r="L692" s="8"/>
      <c r="M692" s="8"/>
    </row>
    <row r="693" spans="1:13">
      <c r="A693" s="16">
        <v>44345.625</v>
      </c>
      <c r="B693" s="17">
        <v>11</v>
      </c>
      <c r="C693" s="17">
        <v>13</v>
      </c>
      <c r="D693" s="17">
        <v>12</v>
      </c>
      <c r="E693" s="17">
        <v>11</v>
      </c>
      <c r="F693" s="17">
        <v>12</v>
      </c>
      <c r="G693" s="10"/>
      <c r="H693" s="10"/>
      <c r="I693" s="8"/>
      <c r="J693" s="8"/>
      <c r="K693" s="8"/>
      <c r="L693" s="8"/>
      <c r="M693" s="8"/>
    </row>
    <row r="694" spans="1:13">
      <c r="A694" s="16">
        <v>44345.666666666664</v>
      </c>
      <c r="B694" s="17">
        <v>10</v>
      </c>
      <c r="C694" s="17">
        <v>8</v>
      </c>
      <c r="D694" s="17">
        <v>15</v>
      </c>
      <c r="E694" s="17">
        <v>10</v>
      </c>
      <c r="F694" s="17">
        <v>9</v>
      </c>
      <c r="G694" s="10"/>
      <c r="H694" s="10"/>
      <c r="I694" s="8"/>
      <c r="J694" s="8"/>
      <c r="K694" s="8"/>
      <c r="L694" s="8"/>
      <c r="M694" s="8"/>
    </row>
    <row r="695" spans="1:13">
      <c r="A695" s="16">
        <v>44345.708333333336</v>
      </c>
      <c r="B695" s="17">
        <v>10</v>
      </c>
      <c r="C695" s="17">
        <v>6</v>
      </c>
      <c r="D695" s="17">
        <v>10</v>
      </c>
      <c r="E695" s="17">
        <v>9</v>
      </c>
      <c r="F695" s="17">
        <v>10</v>
      </c>
      <c r="G695" s="10"/>
      <c r="H695" s="10"/>
      <c r="I695" s="8"/>
      <c r="J695" s="8"/>
      <c r="K695" s="8"/>
      <c r="L695" s="8"/>
      <c r="M695" s="8"/>
    </row>
    <row r="696" spans="1:13">
      <c r="A696" s="16">
        <v>44345.75</v>
      </c>
      <c r="B696" s="17">
        <v>9</v>
      </c>
      <c r="C696" s="17">
        <v>8</v>
      </c>
      <c r="D696" s="17">
        <v>9</v>
      </c>
      <c r="E696" s="17">
        <v>10</v>
      </c>
      <c r="F696" s="17">
        <v>12</v>
      </c>
      <c r="G696" s="10"/>
      <c r="H696" s="10"/>
      <c r="I696" s="8"/>
      <c r="J696" s="8"/>
      <c r="K696" s="8"/>
      <c r="L696" s="8"/>
      <c r="M696" s="8"/>
    </row>
    <row r="697" spans="1:13">
      <c r="A697" s="16">
        <v>44345.791666666664</v>
      </c>
      <c r="B697" s="17">
        <v>12</v>
      </c>
      <c r="C697" s="17">
        <v>8</v>
      </c>
      <c r="D697" s="17">
        <v>7</v>
      </c>
      <c r="E697" s="17">
        <v>9</v>
      </c>
      <c r="F697" s="17">
        <v>13</v>
      </c>
      <c r="G697" s="10"/>
      <c r="H697" s="10"/>
      <c r="I697" s="8"/>
      <c r="J697" s="8"/>
      <c r="K697" s="8"/>
      <c r="L697" s="8"/>
      <c r="M697" s="8"/>
    </row>
    <row r="698" spans="1:13">
      <c r="A698" s="16">
        <v>44345.833333333336</v>
      </c>
      <c r="B698" s="17">
        <v>13</v>
      </c>
      <c r="C698" s="17">
        <v>6</v>
      </c>
      <c r="D698" s="17">
        <v>12</v>
      </c>
      <c r="E698" s="17">
        <v>9</v>
      </c>
      <c r="F698" s="17">
        <v>10</v>
      </c>
      <c r="G698" s="10"/>
      <c r="H698" s="10"/>
      <c r="I698" s="8"/>
      <c r="J698" s="8"/>
      <c r="K698" s="8"/>
      <c r="L698" s="8"/>
      <c r="M698" s="8"/>
    </row>
    <row r="699" spans="1:13">
      <c r="A699" s="16">
        <v>44345.875</v>
      </c>
      <c r="B699" s="17">
        <v>11</v>
      </c>
      <c r="C699" s="17">
        <v>8</v>
      </c>
      <c r="D699" s="17">
        <v>12</v>
      </c>
      <c r="E699" s="17">
        <v>9</v>
      </c>
      <c r="F699" s="17">
        <v>10</v>
      </c>
      <c r="G699" s="10"/>
      <c r="H699" s="10"/>
      <c r="I699" s="8"/>
      <c r="J699" s="8"/>
      <c r="K699" s="8"/>
      <c r="L699" s="8"/>
      <c r="M699" s="8"/>
    </row>
    <row r="700" spans="1:13">
      <c r="A700" s="16">
        <v>44345.916666666664</v>
      </c>
      <c r="B700" s="17">
        <v>13</v>
      </c>
      <c r="C700" s="17">
        <v>10</v>
      </c>
      <c r="D700" s="17">
        <v>14</v>
      </c>
      <c r="E700" s="17">
        <v>13</v>
      </c>
      <c r="F700" s="17">
        <v>13</v>
      </c>
      <c r="G700" s="10"/>
      <c r="H700" s="10"/>
      <c r="I700" s="8"/>
      <c r="J700" s="8"/>
      <c r="K700" s="8"/>
      <c r="L700" s="8"/>
      <c r="M700" s="8"/>
    </row>
    <row r="701" spans="1:13">
      <c r="A701" s="16">
        <v>44345.958333333336</v>
      </c>
      <c r="B701" s="17">
        <v>13</v>
      </c>
      <c r="C701" s="17">
        <v>20</v>
      </c>
      <c r="D701" s="17">
        <v>17</v>
      </c>
      <c r="E701" s="17">
        <v>21</v>
      </c>
      <c r="F701" s="17">
        <v>17</v>
      </c>
      <c r="G701" s="10"/>
      <c r="H701" s="10"/>
      <c r="I701" s="8"/>
      <c r="J701" s="8"/>
      <c r="K701" s="8"/>
      <c r="L701" s="8"/>
      <c r="M701" s="8"/>
    </row>
    <row r="702" spans="1:13">
      <c r="A702" s="16">
        <v>44346</v>
      </c>
      <c r="B702" s="17">
        <v>14</v>
      </c>
      <c r="C702" s="17">
        <v>15</v>
      </c>
      <c r="D702" s="17">
        <v>15</v>
      </c>
      <c r="E702" s="17">
        <v>22</v>
      </c>
      <c r="F702" s="17">
        <v>25</v>
      </c>
      <c r="G702" s="10"/>
      <c r="H702" s="10"/>
      <c r="I702" s="8"/>
      <c r="J702" s="8"/>
      <c r="K702" s="8"/>
      <c r="L702" s="8"/>
      <c r="M702" s="8"/>
    </row>
    <row r="703" spans="1:13">
      <c r="A703" s="16">
        <v>44346.041666666664</v>
      </c>
      <c r="B703" s="17">
        <v>10</v>
      </c>
      <c r="C703" s="17">
        <v>12</v>
      </c>
      <c r="D703" s="17">
        <v>11</v>
      </c>
      <c r="E703" s="17">
        <v>13</v>
      </c>
      <c r="F703" s="17">
        <v>15</v>
      </c>
      <c r="G703" s="10"/>
      <c r="H703" s="10"/>
      <c r="I703" s="8"/>
      <c r="J703" s="8"/>
      <c r="K703" s="8"/>
      <c r="L703" s="8"/>
      <c r="M703" s="8"/>
    </row>
    <row r="704" spans="1:13">
      <c r="A704" s="16">
        <v>44346.083333333336</v>
      </c>
      <c r="B704" s="17">
        <v>10</v>
      </c>
      <c r="C704" s="17">
        <v>10</v>
      </c>
      <c r="D704" s="17">
        <v>13</v>
      </c>
      <c r="E704" s="17">
        <v>21</v>
      </c>
      <c r="F704" s="17">
        <v>23</v>
      </c>
      <c r="G704" s="10"/>
      <c r="H704" s="10"/>
      <c r="I704" s="8"/>
      <c r="J704" s="8"/>
      <c r="K704" s="8"/>
      <c r="L704" s="8"/>
      <c r="M704" s="8"/>
    </row>
    <row r="705" spans="1:13">
      <c r="A705" s="16">
        <v>44346.125</v>
      </c>
      <c r="B705" s="17">
        <v>10</v>
      </c>
      <c r="C705" s="17">
        <v>10</v>
      </c>
      <c r="D705" s="17">
        <v>12</v>
      </c>
      <c r="E705" s="17">
        <v>18</v>
      </c>
      <c r="F705" s="17">
        <v>20</v>
      </c>
      <c r="G705" s="10"/>
      <c r="H705" s="10"/>
      <c r="I705" s="8"/>
      <c r="J705" s="8"/>
      <c r="K705" s="8"/>
      <c r="L705" s="8"/>
      <c r="M705" s="8"/>
    </row>
    <row r="706" spans="1:13">
      <c r="A706" s="16">
        <v>44346.166666666664</v>
      </c>
      <c r="B706" s="17">
        <v>9</v>
      </c>
      <c r="C706" s="17">
        <v>9</v>
      </c>
      <c r="D706" s="17">
        <v>10</v>
      </c>
      <c r="E706" s="17">
        <v>30</v>
      </c>
      <c r="F706" s="17">
        <v>43</v>
      </c>
      <c r="G706" s="10"/>
      <c r="H706" s="10"/>
      <c r="I706" s="8"/>
      <c r="J706" s="8"/>
      <c r="K706" s="8"/>
      <c r="L706" s="8"/>
      <c r="M706" s="8"/>
    </row>
    <row r="707" spans="1:13">
      <c r="A707" s="16">
        <v>44346.208333333336</v>
      </c>
      <c r="B707" s="17">
        <v>11</v>
      </c>
      <c r="C707" s="17">
        <v>11</v>
      </c>
      <c r="D707" s="17">
        <v>12</v>
      </c>
      <c r="E707" s="17">
        <v>12</v>
      </c>
      <c r="F707" s="17">
        <v>11</v>
      </c>
      <c r="G707" s="10"/>
      <c r="H707" s="10"/>
      <c r="I707" s="8"/>
      <c r="J707" s="8"/>
      <c r="K707" s="8"/>
      <c r="L707" s="8"/>
      <c r="M707" s="8"/>
    </row>
    <row r="708" spans="1:13">
      <c r="A708" s="16">
        <v>44346.25</v>
      </c>
      <c r="B708" s="17">
        <v>29</v>
      </c>
      <c r="C708" s="17">
        <v>11</v>
      </c>
      <c r="D708" s="17">
        <v>23</v>
      </c>
      <c r="E708" s="17">
        <v>14</v>
      </c>
      <c r="F708" s="17">
        <v>20</v>
      </c>
      <c r="G708" s="10"/>
      <c r="H708" s="10"/>
      <c r="I708" s="8"/>
      <c r="J708" s="8"/>
      <c r="K708" s="8"/>
      <c r="L708" s="8"/>
      <c r="M708" s="8"/>
    </row>
    <row r="709" spans="1:13">
      <c r="A709" s="16">
        <v>44346.291666666664</v>
      </c>
      <c r="B709" s="17">
        <v>23</v>
      </c>
      <c r="C709" s="17">
        <v>17</v>
      </c>
      <c r="D709" s="17">
        <v>16</v>
      </c>
      <c r="E709" s="17">
        <v>13</v>
      </c>
      <c r="F709" s="17">
        <v>22</v>
      </c>
      <c r="G709" s="10"/>
      <c r="H709" s="10"/>
      <c r="I709" s="8"/>
      <c r="J709" s="8"/>
      <c r="K709" s="8"/>
      <c r="L709" s="8"/>
      <c r="M709" s="8"/>
    </row>
    <row r="710" spans="1:13">
      <c r="A710" s="16">
        <v>44346.333333333336</v>
      </c>
      <c r="B710" s="17">
        <v>19</v>
      </c>
      <c r="C710" s="17">
        <v>22</v>
      </c>
      <c r="D710" s="17">
        <v>19</v>
      </c>
      <c r="E710" s="17">
        <v>14</v>
      </c>
      <c r="F710" s="17">
        <v>21</v>
      </c>
      <c r="G710" s="10"/>
      <c r="H710" s="10"/>
      <c r="I710" s="8"/>
      <c r="J710" s="8"/>
      <c r="K710" s="8"/>
      <c r="L710" s="8"/>
      <c r="M710" s="8"/>
    </row>
    <row r="711" spans="1:13">
      <c r="A711" s="16">
        <v>44346.375</v>
      </c>
      <c r="B711" s="17">
        <v>28</v>
      </c>
      <c r="C711" s="17">
        <v>20</v>
      </c>
      <c r="D711" s="17">
        <v>19</v>
      </c>
      <c r="E711" s="17">
        <v>14</v>
      </c>
      <c r="F711" s="17">
        <v>19</v>
      </c>
      <c r="G711" s="10"/>
      <c r="H711" s="10"/>
      <c r="I711" s="8"/>
      <c r="J711" s="8"/>
      <c r="K711" s="8"/>
      <c r="L711" s="8"/>
      <c r="M711" s="8"/>
    </row>
    <row r="712" spans="1:13">
      <c r="A712" s="16">
        <v>44346.416666666664</v>
      </c>
      <c r="B712" s="17">
        <v>13</v>
      </c>
      <c r="C712" s="17">
        <v>13</v>
      </c>
      <c r="D712" s="17">
        <v>47</v>
      </c>
      <c r="E712" s="17">
        <v>12</v>
      </c>
      <c r="F712" s="17">
        <v>19</v>
      </c>
      <c r="G712" s="10"/>
      <c r="H712" s="10"/>
      <c r="I712" s="8"/>
      <c r="J712" s="8"/>
      <c r="K712" s="8"/>
      <c r="L712" s="8"/>
      <c r="M712" s="8"/>
    </row>
    <row r="713" spans="1:13">
      <c r="A713" s="16">
        <v>44346.458333333336</v>
      </c>
      <c r="B713" s="17">
        <v>24</v>
      </c>
      <c r="C713" s="17">
        <v>25</v>
      </c>
      <c r="D713" s="17">
        <v>20</v>
      </c>
      <c r="E713" s="17">
        <v>29</v>
      </c>
      <c r="F713" s="17">
        <v>28</v>
      </c>
      <c r="G713" s="10"/>
      <c r="H713" s="10"/>
      <c r="I713" s="8"/>
      <c r="J713" s="8"/>
      <c r="K713" s="8"/>
      <c r="L713" s="8"/>
      <c r="M713" s="8"/>
    </row>
    <row r="714" spans="1:13">
      <c r="A714" s="16">
        <v>44346.5</v>
      </c>
      <c r="B714" s="17">
        <v>20</v>
      </c>
      <c r="C714" s="17">
        <v>24</v>
      </c>
      <c r="D714" s="17">
        <v>25</v>
      </c>
      <c r="E714" s="17">
        <v>18</v>
      </c>
      <c r="F714" s="17">
        <v>17</v>
      </c>
      <c r="G714" s="10"/>
      <c r="H714" s="10"/>
      <c r="I714" s="8"/>
      <c r="J714" s="8"/>
      <c r="K714" s="8"/>
      <c r="L714" s="8"/>
      <c r="M714" s="8"/>
    </row>
    <row r="715" spans="1:13">
      <c r="A715" s="16">
        <v>44346.541666666664</v>
      </c>
      <c r="B715" s="17">
        <v>11</v>
      </c>
      <c r="C715" s="17">
        <v>8</v>
      </c>
      <c r="D715" s="17">
        <v>18</v>
      </c>
      <c r="E715" s="17">
        <v>15</v>
      </c>
      <c r="F715" s="17">
        <v>17</v>
      </c>
      <c r="G715" s="10"/>
      <c r="H715" s="10"/>
      <c r="I715" s="8"/>
      <c r="J715" s="8"/>
      <c r="K715" s="8"/>
      <c r="L715" s="8"/>
      <c r="M715" s="8"/>
    </row>
    <row r="716" spans="1:13">
      <c r="A716" s="16">
        <v>44346.583333333336</v>
      </c>
      <c r="B716" s="17">
        <v>17</v>
      </c>
      <c r="C716" s="17">
        <v>8</v>
      </c>
      <c r="D716" s="17">
        <v>12</v>
      </c>
      <c r="E716" s="17">
        <v>12</v>
      </c>
      <c r="F716" s="17">
        <v>11</v>
      </c>
      <c r="G716" s="10"/>
      <c r="H716" s="10"/>
      <c r="I716" s="8"/>
      <c r="J716" s="8"/>
      <c r="K716" s="8"/>
      <c r="L716" s="8"/>
      <c r="M716" s="8"/>
    </row>
    <row r="717" spans="1:13">
      <c r="A717" s="16">
        <v>44346.625</v>
      </c>
      <c r="B717" s="17">
        <v>3</v>
      </c>
      <c r="C717" s="17">
        <v>12</v>
      </c>
      <c r="D717" s="17">
        <v>16</v>
      </c>
      <c r="E717" s="17">
        <v>9</v>
      </c>
      <c r="F717" s="17">
        <v>11</v>
      </c>
      <c r="G717" s="10"/>
      <c r="H717" s="10"/>
      <c r="I717" s="8"/>
      <c r="J717" s="8"/>
      <c r="K717" s="8"/>
      <c r="L717" s="8"/>
      <c r="M717" s="8"/>
    </row>
    <row r="718" spans="1:13">
      <c r="A718" s="16">
        <v>44346.666666666664</v>
      </c>
      <c r="B718" s="17">
        <v>6</v>
      </c>
      <c r="C718" s="17">
        <v>8</v>
      </c>
      <c r="D718" s="17">
        <v>16</v>
      </c>
      <c r="E718" s="17">
        <v>8</v>
      </c>
      <c r="F718" s="17">
        <v>9</v>
      </c>
      <c r="G718" s="10"/>
      <c r="H718" s="10"/>
      <c r="I718" s="8"/>
      <c r="J718" s="8"/>
      <c r="K718" s="8"/>
      <c r="L718" s="8"/>
      <c r="M718" s="8"/>
    </row>
    <row r="719" spans="1:13">
      <c r="A719" s="16">
        <v>44346.708333333336</v>
      </c>
      <c r="B719" s="17">
        <v>9</v>
      </c>
      <c r="C719" s="17">
        <v>10</v>
      </c>
      <c r="D719" s="17">
        <v>14</v>
      </c>
      <c r="E719" s="17">
        <v>8</v>
      </c>
      <c r="F719" s="17">
        <v>11</v>
      </c>
      <c r="G719" s="10"/>
      <c r="H719" s="10"/>
      <c r="I719" s="8"/>
      <c r="J719" s="8"/>
      <c r="K719" s="8"/>
      <c r="L719" s="8"/>
      <c r="M719" s="8"/>
    </row>
    <row r="720" spans="1:13">
      <c r="A720" s="16">
        <v>44346.75</v>
      </c>
      <c r="B720" s="17">
        <v>8</v>
      </c>
      <c r="C720" s="17">
        <v>12</v>
      </c>
      <c r="D720" s="17">
        <v>12</v>
      </c>
      <c r="E720" s="17">
        <v>12</v>
      </c>
      <c r="F720" s="17">
        <v>8</v>
      </c>
      <c r="G720" s="10"/>
      <c r="H720" s="10"/>
      <c r="I720" s="8"/>
      <c r="J720" s="8"/>
      <c r="K720" s="8"/>
      <c r="L720" s="8"/>
      <c r="M720" s="8"/>
    </row>
    <row r="721" spans="1:13">
      <c r="A721" s="16">
        <v>44346.791666666664</v>
      </c>
      <c r="B721" s="17">
        <v>11</v>
      </c>
      <c r="C721" s="17">
        <v>12</v>
      </c>
      <c r="D721" s="17">
        <v>9</v>
      </c>
      <c r="E721" s="17">
        <v>23</v>
      </c>
      <c r="F721" s="17">
        <v>25</v>
      </c>
      <c r="G721" s="10"/>
      <c r="H721" s="10"/>
      <c r="I721" s="8"/>
      <c r="J721" s="8"/>
      <c r="K721" s="8"/>
      <c r="L721" s="8"/>
      <c r="M721" s="8"/>
    </row>
    <row r="722" spans="1:13">
      <c r="A722" s="16">
        <v>44346.833333333336</v>
      </c>
      <c r="B722" s="17">
        <v>54</v>
      </c>
      <c r="C722" s="17">
        <v>67</v>
      </c>
      <c r="D722" s="17">
        <v>59</v>
      </c>
      <c r="E722" s="17">
        <v>79</v>
      </c>
      <c r="F722" s="17">
        <v>77</v>
      </c>
      <c r="G722" s="10"/>
      <c r="H722" s="10"/>
      <c r="I722" s="8"/>
      <c r="J722" s="8"/>
      <c r="K722" s="8"/>
      <c r="L722" s="8"/>
      <c r="M722" s="8"/>
    </row>
    <row r="723" spans="1:13">
      <c r="A723" s="16">
        <v>44346.875</v>
      </c>
      <c r="B723" s="17">
        <v>48</v>
      </c>
      <c r="C723" s="17">
        <v>53</v>
      </c>
      <c r="D723" s="17">
        <v>58</v>
      </c>
      <c r="E723" s="17">
        <v>41</v>
      </c>
      <c r="F723" s="17">
        <v>28</v>
      </c>
      <c r="G723" s="10"/>
      <c r="H723" s="10"/>
      <c r="I723" s="8"/>
      <c r="J723" s="8"/>
      <c r="K723" s="8"/>
      <c r="L723" s="8"/>
      <c r="M723" s="8"/>
    </row>
    <row r="724" spans="1:13">
      <c r="A724" s="16">
        <v>44346.916666666664</v>
      </c>
      <c r="B724" s="17">
        <v>40</v>
      </c>
      <c r="C724" s="17">
        <v>37</v>
      </c>
      <c r="D724" s="17">
        <v>38</v>
      </c>
      <c r="E724" s="17">
        <v>39</v>
      </c>
      <c r="F724" s="17">
        <v>48</v>
      </c>
      <c r="G724" s="10"/>
      <c r="H724" s="10"/>
      <c r="I724" s="8"/>
      <c r="J724" s="8"/>
      <c r="K724" s="8"/>
      <c r="L724" s="8"/>
      <c r="M724" s="8"/>
    </row>
    <row r="725" spans="1:13">
      <c r="A725" s="16">
        <v>44346.958333333336</v>
      </c>
      <c r="B725" s="17">
        <v>28</v>
      </c>
      <c r="C725" s="17">
        <v>29</v>
      </c>
      <c r="D725" s="17">
        <v>41</v>
      </c>
      <c r="E725" s="17">
        <v>34</v>
      </c>
      <c r="F725" s="17">
        <v>22</v>
      </c>
      <c r="G725" s="10"/>
      <c r="H725" s="10"/>
      <c r="I725" s="8"/>
      <c r="J725" s="8"/>
      <c r="K725" s="8"/>
      <c r="L725" s="8"/>
      <c r="M725" s="8"/>
    </row>
    <row r="726" spans="1:13">
      <c r="A726" s="16">
        <v>44347</v>
      </c>
      <c r="B726" s="17">
        <v>24</v>
      </c>
      <c r="C726" s="17">
        <v>23</v>
      </c>
      <c r="D726" s="17">
        <v>27</v>
      </c>
      <c r="E726" s="17">
        <v>25</v>
      </c>
      <c r="F726" s="17">
        <v>26</v>
      </c>
      <c r="G726" s="10"/>
      <c r="H726" s="10"/>
      <c r="I726" s="8"/>
      <c r="J726" s="8"/>
      <c r="K726" s="8"/>
      <c r="L726" s="8"/>
      <c r="M726" s="8"/>
    </row>
    <row r="727" spans="1:13">
      <c r="A727" s="16">
        <v>44347.041666666664</v>
      </c>
      <c r="B727" s="17">
        <v>20</v>
      </c>
      <c r="C727" s="17">
        <v>21</v>
      </c>
      <c r="D727" s="17">
        <v>19</v>
      </c>
      <c r="E727" s="17">
        <v>18</v>
      </c>
      <c r="F727" s="17">
        <v>21</v>
      </c>
    </row>
    <row r="728" spans="1:13">
      <c r="A728" s="16">
        <v>44347.083333333336</v>
      </c>
      <c r="B728" s="17">
        <v>19</v>
      </c>
      <c r="C728" s="17">
        <v>18</v>
      </c>
      <c r="D728" s="17">
        <v>16</v>
      </c>
      <c r="E728" s="17">
        <v>26</v>
      </c>
      <c r="F728" s="17">
        <v>20</v>
      </c>
    </row>
    <row r="729" spans="1:13">
      <c r="A729" s="16">
        <v>44347.125</v>
      </c>
      <c r="B729" s="17">
        <v>17</v>
      </c>
      <c r="C729" s="17">
        <v>14</v>
      </c>
      <c r="D729" s="17">
        <v>8</v>
      </c>
      <c r="E729" s="17">
        <v>18</v>
      </c>
      <c r="F729" s="17">
        <v>19</v>
      </c>
    </row>
    <row r="730" spans="1:13">
      <c r="A730" s="16">
        <v>44347.166666666664</v>
      </c>
      <c r="B730" s="17">
        <v>18</v>
      </c>
      <c r="C730" s="17">
        <v>14</v>
      </c>
      <c r="D730" s="17">
        <v>10</v>
      </c>
      <c r="E730" s="17">
        <v>18</v>
      </c>
      <c r="F730" s="17">
        <v>16</v>
      </c>
    </row>
    <row r="731" spans="1:13">
      <c r="A731" s="16">
        <v>44347.208333333336</v>
      </c>
      <c r="B731" s="17">
        <v>14</v>
      </c>
      <c r="C731" s="17">
        <v>15</v>
      </c>
      <c r="D731" s="17">
        <v>15</v>
      </c>
      <c r="E731" s="17">
        <v>14</v>
      </c>
      <c r="F731" s="17">
        <v>20</v>
      </c>
    </row>
    <row r="732" spans="1:13">
      <c r="A732" s="16">
        <v>44347.25</v>
      </c>
      <c r="B732" s="17">
        <v>17</v>
      </c>
      <c r="C732" s="17">
        <v>10</v>
      </c>
      <c r="D732" s="17">
        <v>13</v>
      </c>
      <c r="E732" s="17">
        <v>16</v>
      </c>
      <c r="F732" s="17">
        <v>18</v>
      </c>
    </row>
    <row r="733" spans="1:13">
      <c r="A733" s="16">
        <v>44347.291666666664</v>
      </c>
      <c r="B733" s="17">
        <v>17</v>
      </c>
      <c r="C733" s="17">
        <v>24</v>
      </c>
      <c r="D733" s="17">
        <v>20</v>
      </c>
      <c r="E733" s="17">
        <v>22</v>
      </c>
      <c r="F733" s="17">
        <v>18</v>
      </c>
    </row>
    <row r="734" spans="1:13">
      <c r="A734" s="16">
        <v>44347.333333333336</v>
      </c>
      <c r="B734" s="17">
        <v>20</v>
      </c>
      <c r="C734" s="17">
        <v>22</v>
      </c>
      <c r="D734" s="17">
        <v>19</v>
      </c>
      <c r="E734" s="17">
        <v>20</v>
      </c>
      <c r="F734" s="17">
        <v>20</v>
      </c>
    </row>
    <row r="735" spans="1:13">
      <c r="A735" s="16">
        <v>44347.375</v>
      </c>
      <c r="B735" s="17">
        <v>20</v>
      </c>
      <c r="C735" s="17">
        <v>16</v>
      </c>
      <c r="D735" s="17">
        <v>15</v>
      </c>
      <c r="E735" s="17">
        <v>12</v>
      </c>
      <c r="F735" s="17">
        <v>18</v>
      </c>
    </row>
    <row r="736" spans="1:13">
      <c r="A736" s="16">
        <v>44347.416666666664</v>
      </c>
      <c r="B736" s="17">
        <v>17</v>
      </c>
      <c r="C736" s="17">
        <v>10</v>
      </c>
      <c r="D736" s="17">
        <v>17</v>
      </c>
      <c r="E736" s="17">
        <v>17</v>
      </c>
      <c r="F736" s="17">
        <v>19</v>
      </c>
    </row>
    <row r="737" spans="1:6">
      <c r="A737" s="16">
        <v>44347.458333333336</v>
      </c>
      <c r="B737" s="17">
        <v>11</v>
      </c>
      <c r="C737" s="17">
        <v>13</v>
      </c>
      <c r="D737" s="17">
        <v>16</v>
      </c>
      <c r="E737" s="17">
        <v>13</v>
      </c>
      <c r="F737" s="17">
        <v>11</v>
      </c>
    </row>
    <row r="738" spans="1:6">
      <c r="A738" s="16">
        <v>44347.5</v>
      </c>
      <c r="B738" s="17">
        <v>16</v>
      </c>
      <c r="C738" s="17">
        <v>15</v>
      </c>
      <c r="D738" s="17">
        <v>13</v>
      </c>
      <c r="E738" s="17">
        <v>12</v>
      </c>
      <c r="F738" s="17">
        <v>14</v>
      </c>
    </row>
    <row r="739" spans="1:6">
      <c r="A739" s="16">
        <v>44347.541666666664</v>
      </c>
      <c r="B739" s="17">
        <v>15</v>
      </c>
      <c r="C739" s="17">
        <v>12</v>
      </c>
      <c r="D739" s="17">
        <v>12</v>
      </c>
      <c r="E739" s="17">
        <v>16</v>
      </c>
      <c r="F739" s="17">
        <v>17</v>
      </c>
    </row>
    <row r="740" spans="1:6">
      <c r="A740" s="16">
        <v>44347.583333333336</v>
      </c>
      <c r="B740" s="17">
        <v>18</v>
      </c>
      <c r="C740" s="17">
        <v>15</v>
      </c>
      <c r="D740" s="17">
        <v>17</v>
      </c>
      <c r="E740" s="17">
        <v>21</v>
      </c>
      <c r="F740" s="17">
        <v>16</v>
      </c>
    </row>
    <row r="741" spans="1:6">
      <c r="A741" s="16">
        <v>44347.625</v>
      </c>
      <c r="B741" s="17">
        <v>17</v>
      </c>
      <c r="C741" s="17">
        <v>14</v>
      </c>
      <c r="D741" s="17">
        <v>9</v>
      </c>
      <c r="E741" s="17">
        <v>16</v>
      </c>
      <c r="F741" s="17">
        <v>17</v>
      </c>
    </row>
    <row r="742" spans="1:6">
      <c r="A742" s="16">
        <v>44347.666666666664</v>
      </c>
      <c r="B742" s="17">
        <v>20</v>
      </c>
      <c r="C742" s="17">
        <v>17</v>
      </c>
      <c r="D742" s="17">
        <v>14</v>
      </c>
      <c r="E742" s="17">
        <v>20</v>
      </c>
      <c r="F742" s="17">
        <v>18</v>
      </c>
    </row>
    <row r="743" spans="1:6">
      <c r="A743" s="16">
        <v>44347.708333333336</v>
      </c>
      <c r="B743" s="17">
        <v>16</v>
      </c>
      <c r="C743" s="17">
        <v>16</v>
      </c>
      <c r="D743" s="17">
        <v>48</v>
      </c>
      <c r="E743" s="17">
        <v>23</v>
      </c>
      <c r="F743" s="17">
        <v>19</v>
      </c>
    </row>
    <row r="744" spans="1:6">
      <c r="A744" s="16">
        <v>44347.75</v>
      </c>
      <c r="B744" s="17">
        <v>5</v>
      </c>
      <c r="C744" s="17">
        <v>13</v>
      </c>
      <c r="D744" s="17">
        <v>9</v>
      </c>
      <c r="E744" s="17">
        <v>13</v>
      </c>
      <c r="F744" s="17">
        <v>11</v>
      </c>
    </row>
    <row r="745" spans="1:6">
      <c r="A745" s="16">
        <v>44347.791666666664</v>
      </c>
      <c r="B745" s="17">
        <v>15</v>
      </c>
      <c r="C745" s="17">
        <v>18</v>
      </c>
      <c r="D745" s="17">
        <v>14</v>
      </c>
      <c r="E745" s="17">
        <v>17</v>
      </c>
      <c r="F745" s="17">
        <v>25</v>
      </c>
    </row>
    <row r="746" spans="1:6">
      <c r="A746" s="16">
        <v>44347.833333333336</v>
      </c>
      <c r="B746" s="17">
        <v>16</v>
      </c>
      <c r="C746" s="17">
        <v>15</v>
      </c>
      <c r="D746" s="17">
        <v>16</v>
      </c>
      <c r="E746" s="17">
        <v>15</v>
      </c>
      <c r="F746" s="17">
        <v>12</v>
      </c>
    </row>
    <row r="747" spans="1:6">
      <c r="A747" s="16">
        <v>44347.875</v>
      </c>
      <c r="B747" s="17">
        <v>20</v>
      </c>
      <c r="C747" s="17">
        <v>15</v>
      </c>
      <c r="D747" s="17">
        <v>17</v>
      </c>
      <c r="E747" s="17">
        <v>15</v>
      </c>
      <c r="F747" s="17">
        <v>11</v>
      </c>
    </row>
    <row r="748" spans="1:6">
      <c r="A748" s="16">
        <v>44347.916666666664</v>
      </c>
      <c r="B748" s="17">
        <v>13</v>
      </c>
      <c r="C748" s="17">
        <v>10</v>
      </c>
      <c r="D748" s="17">
        <v>14</v>
      </c>
      <c r="E748" s="17">
        <v>10</v>
      </c>
      <c r="F748" s="17">
        <v>14</v>
      </c>
    </row>
    <row r="749" spans="1:6">
      <c r="A749" s="16">
        <v>44347.958333333336</v>
      </c>
      <c r="B749" s="17">
        <v>11</v>
      </c>
      <c r="C749" s="17">
        <v>13</v>
      </c>
      <c r="D749" s="17">
        <v>11</v>
      </c>
      <c r="E749" s="17">
        <v>12</v>
      </c>
      <c r="F749" s="17">
        <v>11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50"/>
  <sheetViews>
    <sheetView workbookViewId="0">
      <selection activeCell="D28" sqref="D28"/>
    </sheetView>
  </sheetViews>
  <sheetFormatPr defaultColWidth="9.109375" defaultRowHeight="14.4"/>
  <cols>
    <col min="1" max="1" width="16.6640625" style="8" customWidth="1"/>
    <col min="2" max="7" width="8.44140625" style="8" customWidth="1"/>
    <col min="8" max="16384" width="9.109375" style="8"/>
  </cols>
  <sheetData>
    <row r="1" spans="1:10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>
      <c r="A2" s="20" t="s">
        <v>67</v>
      </c>
      <c r="B2" s="20"/>
      <c r="C2" s="20"/>
      <c r="D2" s="20"/>
      <c r="E2" s="20"/>
      <c r="F2" s="20"/>
      <c r="G2" s="20"/>
      <c r="H2" s="20"/>
      <c r="I2" s="20"/>
      <c r="J2" s="20"/>
    </row>
    <row r="3" spans="1:10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15" customHeight="1">
      <c r="A4" s="22" t="s">
        <v>64</v>
      </c>
      <c r="B4" s="22"/>
      <c r="C4" s="22"/>
      <c r="D4" s="22"/>
      <c r="E4" s="22"/>
      <c r="F4" s="22"/>
      <c r="G4" s="22"/>
      <c r="H4" s="22"/>
      <c r="I4" s="22"/>
      <c r="J4" s="22"/>
    </row>
    <row r="5" spans="1:10">
      <c r="A5" s="21" t="s">
        <v>2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57</v>
      </c>
      <c r="G5" s="9" t="s">
        <v>58</v>
      </c>
      <c r="H5" s="13" t="s">
        <v>14</v>
      </c>
      <c r="I5" s="13" t="s">
        <v>8</v>
      </c>
      <c r="J5" s="13" t="s">
        <v>9</v>
      </c>
    </row>
    <row r="6" spans="1:10">
      <c r="A6" s="21"/>
      <c r="B6" s="9" t="s">
        <v>10</v>
      </c>
      <c r="C6" s="9" t="s">
        <v>11</v>
      </c>
      <c r="D6" s="9" t="s">
        <v>12</v>
      </c>
      <c r="E6" s="9" t="s">
        <v>12</v>
      </c>
      <c r="F6" s="9" t="s">
        <v>13</v>
      </c>
      <c r="G6" s="9" t="s">
        <v>13</v>
      </c>
      <c r="H6" s="13" t="s">
        <v>12</v>
      </c>
      <c r="I6" s="13" t="s">
        <v>13</v>
      </c>
      <c r="J6" s="13" t="s">
        <v>13</v>
      </c>
    </row>
    <row r="7" spans="1:10">
      <c r="A7" s="16">
        <v>44317</v>
      </c>
      <c r="B7" s="18">
        <v>750.19166666666672</v>
      </c>
      <c r="C7" s="19">
        <v>4.7026666666666666</v>
      </c>
      <c r="D7" s="18">
        <v>3.4279999999999999</v>
      </c>
      <c r="E7" s="18">
        <v>1.9497500000000001</v>
      </c>
      <c r="F7" s="17">
        <v>172.06150739329297</v>
      </c>
      <c r="G7" s="17">
        <v>9.6636878786862042</v>
      </c>
      <c r="H7" s="18">
        <v>1.9106629810663365</v>
      </c>
      <c r="I7" s="17">
        <v>171.99250565726328</v>
      </c>
      <c r="J7" s="17">
        <v>9.5235405881076254</v>
      </c>
    </row>
    <row r="8" spans="1:10">
      <c r="A8" s="16">
        <v>44317.041666666664</v>
      </c>
      <c r="B8" s="18">
        <v>749.23333333333335</v>
      </c>
      <c r="C8" s="19">
        <v>4.9177499999999998</v>
      </c>
      <c r="D8" s="18">
        <v>3.8679999999999999</v>
      </c>
      <c r="E8" s="18">
        <v>1.8301666666666667</v>
      </c>
      <c r="F8" s="17">
        <v>154.21912116524493</v>
      </c>
      <c r="G8" s="17">
        <v>16.181936688789758</v>
      </c>
      <c r="H8" s="18">
        <v>1.7427963322867119</v>
      </c>
      <c r="I8" s="17">
        <v>155.29037581950863</v>
      </c>
      <c r="J8" s="17">
        <v>15.766443268325718</v>
      </c>
    </row>
    <row r="9" spans="1:10">
      <c r="A9" s="16">
        <v>44317.083333333336</v>
      </c>
      <c r="B9" s="18">
        <v>748.7833333333333</v>
      </c>
      <c r="C9" s="19">
        <v>5.2991666666666664</v>
      </c>
      <c r="D9" s="18">
        <v>4.867</v>
      </c>
      <c r="E9" s="18">
        <v>2.7785833333333332</v>
      </c>
      <c r="F9" s="17">
        <v>171.58817548753927</v>
      </c>
      <c r="G9" s="17">
        <v>13.015214241417619</v>
      </c>
      <c r="H9" s="18">
        <v>2.6760097515475025</v>
      </c>
      <c r="I9" s="17">
        <v>173.32786019729366</v>
      </c>
      <c r="J9" s="17">
        <v>12.561410752114323</v>
      </c>
    </row>
    <row r="10" spans="1:10">
      <c r="A10" s="16">
        <v>44317.125</v>
      </c>
      <c r="B10" s="18">
        <v>748.45</v>
      </c>
      <c r="C10" s="19">
        <v>5.1234166666666665</v>
      </c>
      <c r="D10" s="18">
        <v>4.867</v>
      </c>
      <c r="E10" s="18">
        <v>3.0248333333333335</v>
      </c>
      <c r="F10" s="17">
        <v>178.18981915638773</v>
      </c>
      <c r="G10" s="17">
        <v>8.1153273039354357</v>
      </c>
      <c r="H10" s="18">
        <v>2.9891849060673881</v>
      </c>
      <c r="I10" s="17">
        <v>178.1584072911389</v>
      </c>
      <c r="J10" s="17">
        <v>8.0646971786504995</v>
      </c>
    </row>
    <row r="11" spans="1:10">
      <c r="A11" s="16">
        <v>44317.166666666664</v>
      </c>
      <c r="B11" s="18">
        <v>748.04166666666663</v>
      </c>
      <c r="C11" s="19">
        <v>6.2527499999999998</v>
      </c>
      <c r="D11" s="18">
        <v>6.5469999999999997</v>
      </c>
      <c r="E11" s="18">
        <v>4.0910000000000002</v>
      </c>
      <c r="F11" s="17">
        <v>178.06622228386161</v>
      </c>
      <c r="G11" s="17">
        <v>10.230732704291842</v>
      </c>
      <c r="H11" s="18">
        <v>4.0197570590912992</v>
      </c>
      <c r="I11" s="17">
        <v>178.18130894805017</v>
      </c>
      <c r="J11" s="17">
        <v>10.046507270356864</v>
      </c>
    </row>
    <row r="12" spans="1:10">
      <c r="A12" s="16">
        <v>44317.208333333336</v>
      </c>
      <c r="B12" s="18">
        <v>747.52499999999998</v>
      </c>
      <c r="C12" s="19">
        <v>7.1415833333333332</v>
      </c>
      <c r="D12" s="18">
        <v>7.7869999999999999</v>
      </c>
      <c r="E12" s="18">
        <v>4.7240000000000002</v>
      </c>
      <c r="F12" s="17">
        <v>173.79987892847183</v>
      </c>
      <c r="G12" s="17">
        <v>11.46293846853124</v>
      </c>
      <c r="H12" s="18">
        <v>4.634740383864707</v>
      </c>
      <c r="I12" s="17">
        <v>173.93379080855283</v>
      </c>
      <c r="J12" s="17">
        <v>11.081140133879124</v>
      </c>
    </row>
    <row r="13" spans="1:10">
      <c r="A13" s="16">
        <v>44317.25</v>
      </c>
      <c r="B13" s="18">
        <v>747.42499999999995</v>
      </c>
      <c r="C13" s="19">
        <v>8.427833333333334</v>
      </c>
      <c r="D13" s="18">
        <v>10.39</v>
      </c>
      <c r="E13" s="18">
        <v>5.7439166666666663</v>
      </c>
      <c r="F13" s="17">
        <v>178.11127123319955</v>
      </c>
      <c r="G13" s="17">
        <v>10.633448797701211</v>
      </c>
      <c r="H13" s="18">
        <v>5.625810112664511</v>
      </c>
      <c r="I13" s="17">
        <v>178.02673189053164</v>
      </c>
      <c r="J13" s="17">
        <v>10.57256709602734</v>
      </c>
    </row>
    <row r="14" spans="1:10">
      <c r="A14" s="16">
        <v>44317.291666666664</v>
      </c>
      <c r="B14" s="18">
        <v>746.50833333333333</v>
      </c>
      <c r="C14" s="19">
        <v>10.046666666666667</v>
      </c>
      <c r="D14" s="18">
        <v>10.87</v>
      </c>
      <c r="E14" s="18">
        <v>6.917416666666667</v>
      </c>
      <c r="F14" s="17">
        <v>173.49519892854286</v>
      </c>
      <c r="G14" s="17">
        <v>12.041119134034012</v>
      </c>
      <c r="H14" s="18">
        <v>6.7552697691370813</v>
      </c>
      <c r="I14" s="17">
        <v>173.98629361858613</v>
      </c>
      <c r="J14" s="17">
        <v>11.448294356220348</v>
      </c>
    </row>
    <row r="15" spans="1:10">
      <c r="A15" s="16">
        <v>44317.333333333336</v>
      </c>
      <c r="B15" s="18">
        <v>745.45</v>
      </c>
      <c r="C15" s="19">
        <v>13.336666666666666</v>
      </c>
      <c r="D15" s="18">
        <v>13.03</v>
      </c>
      <c r="E15" s="18">
        <v>8.0756666666666668</v>
      </c>
      <c r="F15" s="17">
        <v>182.00945328979722</v>
      </c>
      <c r="G15" s="17">
        <v>10.285488969092977</v>
      </c>
      <c r="H15" s="18">
        <v>7.9293698778342625</v>
      </c>
      <c r="I15" s="17">
        <v>182.18622429170617</v>
      </c>
      <c r="J15" s="17">
        <v>10.006313423700725</v>
      </c>
    </row>
    <row r="16" spans="1:10">
      <c r="A16" s="16">
        <v>44317.375</v>
      </c>
      <c r="B16" s="18">
        <v>744.5916666666667</v>
      </c>
      <c r="C16" s="19">
        <v>15.6975</v>
      </c>
      <c r="D16" s="18">
        <v>15.23</v>
      </c>
      <c r="E16" s="18">
        <v>9.1483333333333334</v>
      </c>
      <c r="F16" s="17">
        <v>188.67540386791703</v>
      </c>
      <c r="G16" s="17">
        <v>9.9282845110992533</v>
      </c>
      <c r="H16" s="18">
        <v>8.9788469591519586</v>
      </c>
      <c r="I16" s="17">
        <v>188.69509724482097</v>
      </c>
      <c r="J16" s="17">
        <v>9.8114516425110789</v>
      </c>
    </row>
    <row r="17" spans="1:10">
      <c r="A17" s="16">
        <v>44317.416666666664</v>
      </c>
      <c r="B17" s="18">
        <v>743.86666666666667</v>
      </c>
      <c r="C17" s="19">
        <v>17.317499999999999</v>
      </c>
      <c r="D17" s="18">
        <v>14.51</v>
      </c>
      <c r="E17" s="18">
        <v>9.069916666666666</v>
      </c>
      <c r="F17" s="17">
        <v>194.43366185682598</v>
      </c>
      <c r="G17" s="17">
        <v>11.023660916410664</v>
      </c>
      <c r="H17" s="18">
        <v>8.8741681354290289</v>
      </c>
      <c r="I17" s="17">
        <v>194.28280193340802</v>
      </c>
      <c r="J17" s="17">
        <v>10.905243005087048</v>
      </c>
    </row>
    <row r="18" spans="1:10">
      <c r="A18" s="16">
        <v>44317.458333333336</v>
      </c>
      <c r="B18" s="18">
        <v>742.52499999999998</v>
      </c>
      <c r="C18" s="19">
        <v>19.421666666666667</v>
      </c>
      <c r="D18" s="18">
        <v>17.82</v>
      </c>
      <c r="E18" s="18">
        <v>9.9458333333333329</v>
      </c>
      <c r="F18" s="17">
        <v>195.83282155308927</v>
      </c>
      <c r="G18" s="17">
        <v>10.748098669067009</v>
      </c>
      <c r="H18" s="18">
        <v>9.765072988060302</v>
      </c>
      <c r="I18" s="17">
        <v>195.74454609736335</v>
      </c>
      <c r="J18" s="17">
        <v>10.575057919463136</v>
      </c>
    </row>
    <row r="19" spans="1:10">
      <c r="A19" s="16">
        <v>44317.5</v>
      </c>
      <c r="B19" s="18">
        <v>741.05833333333328</v>
      </c>
      <c r="C19" s="19">
        <v>22.18</v>
      </c>
      <c r="D19" s="18">
        <v>17.46</v>
      </c>
      <c r="E19" s="18">
        <v>10.0525</v>
      </c>
      <c r="F19" s="17">
        <v>195.25026861145108</v>
      </c>
      <c r="G19" s="17">
        <v>10.80803983153282</v>
      </c>
      <c r="H19" s="18">
        <v>9.8764241936328592</v>
      </c>
      <c r="I19" s="17">
        <v>194.92422976716981</v>
      </c>
      <c r="J19" s="17">
        <v>10.574370745659841</v>
      </c>
    </row>
    <row r="20" spans="1:10">
      <c r="A20" s="16">
        <v>44317.541666666664</v>
      </c>
      <c r="B20" s="18">
        <v>740.06666666666672</v>
      </c>
      <c r="C20" s="19">
        <v>25.024166666666666</v>
      </c>
      <c r="D20" s="18">
        <v>18.100000000000001</v>
      </c>
      <c r="E20" s="18">
        <v>10.275833333333333</v>
      </c>
      <c r="F20" s="17">
        <v>206.95407934580703</v>
      </c>
      <c r="G20" s="17">
        <v>12.095795068259603</v>
      </c>
      <c r="H20" s="18">
        <v>9.9909678303509306</v>
      </c>
      <c r="I20" s="17">
        <v>207.29418387297133</v>
      </c>
      <c r="J20" s="17">
        <v>12.031430020298224</v>
      </c>
    </row>
    <row r="21" spans="1:10">
      <c r="A21" s="16">
        <v>44317.583333333336</v>
      </c>
      <c r="B21" s="18">
        <v>739.25</v>
      </c>
      <c r="C21" s="19">
        <v>26.523333333333333</v>
      </c>
      <c r="D21" s="18">
        <v>18.86</v>
      </c>
      <c r="E21" s="18">
        <v>10.53</v>
      </c>
      <c r="F21" s="17">
        <v>214.06613944506392</v>
      </c>
      <c r="G21" s="17">
        <v>12.582217279425223</v>
      </c>
      <c r="H21" s="18">
        <v>10.260409616666934</v>
      </c>
      <c r="I21" s="17">
        <v>214.56701771600339</v>
      </c>
      <c r="J21" s="17">
        <v>12.311023853982793</v>
      </c>
    </row>
    <row r="22" spans="1:10">
      <c r="A22" s="16">
        <v>44317.625</v>
      </c>
      <c r="B22" s="18">
        <v>738.3</v>
      </c>
      <c r="C22" s="19">
        <v>27.71</v>
      </c>
      <c r="D22" s="18">
        <v>17.46</v>
      </c>
      <c r="E22" s="18">
        <v>9.9075000000000006</v>
      </c>
      <c r="F22" s="17">
        <v>217.36608262307811</v>
      </c>
      <c r="G22" s="17">
        <v>11.424548131107855</v>
      </c>
      <c r="H22" s="18">
        <v>9.684897641925895</v>
      </c>
      <c r="I22" s="17">
        <v>217.49303267017518</v>
      </c>
      <c r="J22" s="17">
        <v>11.257182151853101</v>
      </c>
    </row>
    <row r="23" spans="1:10">
      <c r="A23" s="16">
        <v>44317.666666666664</v>
      </c>
      <c r="B23" s="18">
        <v>738.0916666666667</v>
      </c>
      <c r="C23" s="19">
        <v>27.810833333333335</v>
      </c>
      <c r="D23" s="18">
        <v>16.82</v>
      </c>
      <c r="E23" s="18">
        <v>9.9149999999999991</v>
      </c>
      <c r="F23" s="17">
        <v>220.90846854431783</v>
      </c>
      <c r="G23" s="17">
        <v>11.5395818815068</v>
      </c>
      <c r="H23" s="18">
        <v>9.7059552079994216</v>
      </c>
      <c r="I23" s="17">
        <v>220.85952272577103</v>
      </c>
      <c r="J23" s="17">
        <v>11.289444553800392</v>
      </c>
    </row>
    <row r="24" spans="1:10">
      <c r="A24" s="16">
        <v>44317.708333333336</v>
      </c>
      <c r="B24" s="18">
        <v>738</v>
      </c>
      <c r="C24" s="19">
        <v>27.484999999999999</v>
      </c>
      <c r="D24" s="18">
        <v>16.86</v>
      </c>
      <c r="E24" s="18">
        <v>8.6947500000000009</v>
      </c>
      <c r="F24" s="17">
        <v>219.85907959347284</v>
      </c>
      <c r="G24" s="17">
        <v>10.166633743116089</v>
      </c>
      <c r="H24" s="18">
        <v>8.5537192097042922</v>
      </c>
      <c r="I24" s="17">
        <v>220.20635075718317</v>
      </c>
      <c r="J24" s="17">
        <v>10.036864550246754</v>
      </c>
    </row>
    <row r="25" spans="1:10">
      <c r="A25" s="16">
        <v>44317.75</v>
      </c>
      <c r="B25" s="18">
        <v>738.22500000000002</v>
      </c>
      <c r="C25" s="19">
        <v>26.307500000000001</v>
      </c>
      <c r="D25" s="18">
        <v>11.63</v>
      </c>
      <c r="E25" s="18">
        <v>6.9942500000000001</v>
      </c>
      <c r="F25" s="17">
        <v>218.44241546587108</v>
      </c>
      <c r="G25" s="17">
        <v>9.8962190802009502</v>
      </c>
      <c r="H25" s="18">
        <v>6.8915228564369313</v>
      </c>
      <c r="I25" s="17">
        <v>218.78131078389131</v>
      </c>
      <c r="J25" s="17">
        <v>9.7052552602529047</v>
      </c>
    </row>
    <row r="26" spans="1:10">
      <c r="A26" s="16">
        <v>44317.791666666664</v>
      </c>
      <c r="B26" s="18">
        <v>738.5916666666667</v>
      </c>
      <c r="C26" s="19">
        <v>25.004166666666666</v>
      </c>
      <c r="D26" s="18">
        <v>11.27</v>
      </c>
      <c r="E26" s="18">
        <v>6.629833333333333</v>
      </c>
      <c r="F26" s="17">
        <v>219.44246817684365</v>
      </c>
      <c r="G26" s="17">
        <v>8.6843242348882086</v>
      </c>
      <c r="H26" s="18">
        <v>6.5473256855855277</v>
      </c>
      <c r="I26" s="17">
        <v>219.75395023705727</v>
      </c>
      <c r="J26" s="17">
        <v>8.6445343714974037</v>
      </c>
    </row>
    <row r="27" spans="1:10">
      <c r="A27" s="16">
        <v>44317.833333333336</v>
      </c>
      <c r="B27" s="18">
        <v>738.94166666666672</v>
      </c>
      <c r="C27" s="19">
        <v>23.656666666666666</v>
      </c>
      <c r="D27" s="18">
        <v>11.59</v>
      </c>
      <c r="E27" s="18">
        <v>6.8818333333333337</v>
      </c>
      <c r="F27" s="17">
        <v>217.05944955778696</v>
      </c>
      <c r="G27" s="17">
        <v>9.1728376198426194</v>
      </c>
      <c r="H27" s="18">
        <v>6.7837346885749712</v>
      </c>
      <c r="I27" s="17">
        <v>217.61666238304275</v>
      </c>
      <c r="J27" s="17">
        <v>9.0598436336763921</v>
      </c>
    </row>
    <row r="28" spans="1:10">
      <c r="A28" s="16">
        <v>44317.875</v>
      </c>
      <c r="B28" s="18">
        <v>739.25</v>
      </c>
      <c r="C28" s="19">
        <v>22.484166666666667</v>
      </c>
      <c r="D28" s="18">
        <v>10.55</v>
      </c>
      <c r="E28" s="18">
        <v>6.4760833333333334</v>
      </c>
      <c r="F28" s="17">
        <v>217.68055054710845</v>
      </c>
      <c r="G28" s="17">
        <v>9.1496964476059706</v>
      </c>
      <c r="H28" s="18">
        <v>6.3766335273243442</v>
      </c>
      <c r="I28" s="17">
        <v>218.29889387704108</v>
      </c>
      <c r="J28" s="17">
        <v>9.0394028010704339</v>
      </c>
    </row>
    <row r="29" spans="1:10">
      <c r="A29" s="16">
        <v>44317.916666666664</v>
      </c>
      <c r="B29" s="18">
        <v>739.20833333333337</v>
      </c>
      <c r="C29" s="19">
        <v>20.74</v>
      </c>
      <c r="D29" s="18">
        <v>10.87</v>
      </c>
      <c r="E29" s="18">
        <v>5.8370833333333332</v>
      </c>
      <c r="F29" s="17">
        <v>211.35074532591074</v>
      </c>
      <c r="G29" s="17">
        <v>9.4654385573692963</v>
      </c>
      <c r="H29" s="18">
        <v>5.7566019264496706</v>
      </c>
      <c r="I29" s="17">
        <v>211.66707400425364</v>
      </c>
      <c r="J29" s="17">
        <v>9.2820268260762955</v>
      </c>
    </row>
    <row r="30" spans="1:10">
      <c r="A30" s="16">
        <v>44317.958333333336</v>
      </c>
      <c r="B30" s="18">
        <v>739.11666666666667</v>
      </c>
      <c r="C30" s="19">
        <v>19.873333333333335</v>
      </c>
      <c r="D30" s="18">
        <v>10.11</v>
      </c>
      <c r="E30" s="18">
        <v>5.793916666666667</v>
      </c>
      <c r="F30" s="17">
        <v>213.62534430656265</v>
      </c>
      <c r="G30" s="17">
        <v>9.6793228929851622</v>
      </c>
      <c r="H30" s="18">
        <v>5.7107703086778212</v>
      </c>
      <c r="I30" s="17">
        <v>213.75647471176603</v>
      </c>
      <c r="J30" s="17">
        <v>9.5846204932694121</v>
      </c>
    </row>
    <row r="31" spans="1:10">
      <c r="A31" s="16">
        <v>44318</v>
      </c>
      <c r="B31" s="18">
        <v>738.9083333333333</v>
      </c>
      <c r="C31" s="19">
        <v>19.129166666666666</v>
      </c>
      <c r="D31" s="18">
        <v>9.83</v>
      </c>
      <c r="E31" s="18">
        <v>5.5715000000000003</v>
      </c>
      <c r="F31" s="17">
        <v>215.47563325559804</v>
      </c>
      <c r="G31" s="17">
        <v>10.216501358097105</v>
      </c>
      <c r="H31" s="18">
        <v>5.4859322389778535</v>
      </c>
      <c r="I31" s="17">
        <v>215.80607603523424</v>
      </c>
      <c r="J31" s="17">
        <v>9.9727278113864113</v>
      </c>
    </row>
    <row r="32" spans="1:10">
      <c r="A32" s="16">
        <v>44318.041666666664</v>
      </c>
      <c r="B32" s="18">
        <v>738.69166666666672</v>
      </c>
      <c r="C32" s="19">
        <v>18.329166666666666</v>
      </c>
      <c r="D32" s="18">
        <v>9.15</v>
      </c>
      <c r="E32" s="18">
        <v>5.2125833333333329</v>
      </c>
      <c r="F32" s="17">
        <v>214.10064901024589</v>
      </c>
      <c r="G32" s="17">
        <v>10.287914025690533</v>
      </c>
      <c r="H32" s="18">
        <v>5.1248916646848093</v>
      </c>
      <c r="I32" s="17">
        <v>214.37219726543975</v>
      </c>
      <c r="J32" s="17">
        <v>10.112697876102763</v>
      </c>
    </row>
    <row r="33" spans="1:10">
      <c r="A33" s="16">
        <v>44318.083333333336</v>
      </c>
      <c r="B33" s="18">
        <v>738.5</v>
      </c>
      <c r="C33" s="19">
        <v>17.700833333333332</v>
      </c>
      <c r="D33" s="18">
        <v>8.67</v>
      </c>
      <c r="E33" s="18">
        <v>5.3148333333333335</v>
      </c>
      <c r="F33" s="17">
        <v>214.27553535529916</v>
      </c>
      <c r="G33" s="17">
        <v>9.3364170500965376</v>
      </c>
      <c r="H33" s="18">
        <v>5.2436384626777963</v>
      </c>
      <c r="I33" s="17">
        <v>214.35780631712595</v>
      </c>
      <c r="J33" s="17">
        <v>9.2195223122820558</v>
      </c>
    </row>
    <row r="34" spans="1:10">
      <c r="A34" s="16">
        <v>44318.125</v>
      </c>
      <c r="B34" s="18">
        <v>738.57500000000005</v>
      </c>
      <c r="C34" s="19">
        <v>17.004999999999999</v>
      </c>
      <c r="D34" s="18">
        <v>7.2270000000000003</v>
      </c>
      <c r="E34" s="18">
        <v>4.4779999999999998</v>
      </c>
      <c r="F34" s="17">
        <v>212.94044875703531</v>
      </c>
      <c r="G34" s="17">
        <v>9.5130280711944355</v>
      </c>
      <c r="H34" s="18">
        <v>4.4056437508217554</v>
      </c>
      <c r="I34" s="17">
        <v>213.08408099761229</v>
      </c>
      <c r="J34" s="17">
        <v>9.3977310781202217</v>
      </c>
    </row>
    <row r="35" spans="1:10">
      <c r="A35" s="16">
        <v>44318.166666666664</v>
      </c>
      <c r="B35" s="18">
        <v>738.6</v>
      </c>
      <c r="C35" s="19">
        <v>16.5075</v>
      </c>
      <c r="D35" s="18">
        <v>8.0299999999999994</v>
      </c>
      <c r="E35" s="18">
        <v>4.5860000000000003</v>
      </c>
      <c r="F35" s="17">
        <v>214.76729278557144</v>
      </c>
      <c r="G35" s="17">
        <v>9.3364451657648235</v>
      </c>
      <c r="H35" s="18">
        <v>4.5240251626897257</v>
      </c>
      <c r="I35" s="17">
        <v>214.76299368535078</v>
      </c>
      <c r="J35" s="17">
        <v>9.2098742300496887</v>
      </c>
    </row>
    <row r="36" spans="1:10">
      <c r="A36" s="16">
        <v>44318.208333333336</v>
      </c>
      <c r="B36" s="18">
        <v>738.625</v>
      </c>
      <c r="C36" s="19">
        <v>17.284166666666668</v>
      </c>
      <c r="D36" s="18">
        <v>9.35</v>
      </c>
      <c r="E36" s="18">
        <v>5.1070833333333336</v>
      </c>
      <c r="F36" s="17">
        <v>207.14224007906506</v>
      </c>
      <c r="G36" s="17">
        <v>10.601246388986533</v>
      </c>
      <c r="H36" s="18">
        <v>5.0204791114256704</v>
      </c>
      <c r="I36" s="17">
        <v>207.31031722409335</v>
      </c>
      <c r="J36" s="17">
        <v>10.293172494425614</v>
      </c>
    </row>
    <row r="37" spans="1:10">
      <c r="A37" s="16">
        <v>44318.25</v>
      </c>
      <c r="B37" s="18">
        <v>738.63333333333333</v>
      </c>
      <c r="C37" s="19">
        <v>18.149166666666666</v>
      </c>
      <c r="D37" s="18">
        <v>10.23</v>
      </c>
      <c r="E37" s="18">
        <v>5.7560833333333337</v>
      </c>
      <c r="F37" s="17">
        <v>213.34957246695794</v>
      </c>
      <c r="G37" s="17">
        <v>11.152822512709507</v>
      </c>
      <c r="H37" s="18">
        <v>5.6375955285010475</v>
      </c>
      <c r="I37" s="17">
        <v>213.91105327405978</v>
      </c>
      <c r="J37" s="17">
        <v>10.854626125912091</v>
      </c>
    </row>
    <row r="38" spans="1:10">
      <c r="A38" s="16">
        <v>44318.291666666664</v>
      </c>
      <c r="B38" s="18">
        <v>738.4083333333333</v>
      </c>
      <c r="C38" s="19">
        <v>19.965833333333332</v>
      </c>
      <c r="D38" s="18">
        <v>11.99</v>
      </c>
      <c r="E38" s="18">
        <v>6.5304166666666665</v>
      </c>
      <c r="F38" s="17">
        <v>223.09334225348056</v>
      </c>
      <c r="G38" s="17">
        <v>11.045542841647334</v>
      </c>
      <c r="H38" s="18">
        <v>6.3962776838244189</v>
      </c>
      <c r="I38" s="17">
        <v>223.20658907661019</v>
      </c>
      <c r="J38" s="17">
        <v>10.796152478236555</v>
      </c>
    </row>
    <row r="39" spans="1:10">
      <c r="A39" s="16">
        <v>44318.333333333336</v>
      </c>
      <c r="B39" s="18">
        <v>738.20833333333337</v>
      </c>
      <c r="C39" s="19">
        <v>22.624166666666667</v>
      </c>
      <c r="D39" s="18">
        <v>11.79</v>
      </c>
      <c r="E39" s="18">
        <v>6.7638333333333334</v>
      </c>
      <c r="F39" s="17">
        <v>229.17491094631544</v>
      </c>
      <c r="G39" s="17">
        <v>13.059389661593428</v>
      </c>
      <c r="H39" s="18">
        <v>6.580365066559116</v>
      </c>
      <c r="I39" s="17">
        <v>229.12490247158357</v>
      </c>
      <c r="J39" s="17">
        <v>12.83262768622753</v>
      </c>
    </row>
    <row r="40" spans="1:10">
      <c r="A40" s="16">
        <v>44318.375</v>
      </c>
      <c r="B40" s="18">
        <v>737.7166666666667</v>
      </c>
      <c r="C40" s="19">
        <v>24.455833333333334</v>
      </c>
      <c r="D40" s="18">
        <v>11.47</v>
      </c>
      <c r="E40" s="18">
        <v>6.9737499999999999</v>
      </c>
      <c r="F40" s="17">
        <v>224.01995328632489</v>
      </c>
      <c r="G40" s="17">
        <v>12.69799426418729</v>
      </c>
      <c r="H40" s="18">
        <v>6.7547825439057654</v>
      </c>
      <c r="I40" s="17">
        <v>223.72058711749145</v>
      </c>
      <c r="J40" s="17">
        <v>12.147870526694517</v>
      </c>
    </row>
    <row r="41" spans="1:10">
      <c r="A41" s="16">
        <v>44318.416666666664</v>
      </c>
      <c r="B41" s="18">
        <v>737.6</v>
      </c>
      <c r="C41" s="19">
        <v>25.684999999999999</v>
      </c>
      <c r="D41" s="18">
        <v>13.55</v>
      </c>
      <c r="E41" s="18">
        <v>7.8332499999999996</v>
      </c>
      <c r="F41" s="17">
        <v>217.32827093187475</v>
      </c>
      <c r="G41" s="17">
        <v>13.06243468883194</v>
      </c>
      <c r="H41" s="18">
        <v>7.6127411586972462</v>
      </c>
      <c r="I41" s="17">
        <v>217.17426436643589</v>
      </c>
      <c r="J41" s="17">
        <v>12.533983139183382</v>
      </c>
    </row>
    <row r="42" spans="1:10">
      <c r="A42" s="16">
        <v>44318.458333333336</v>
      </c>
      <c r="B42" s="18">
        <v>737.29166666666663</v>
      </c>
      <c r="C42" s="19">
        <v>26.880833333333332</v>
      </c>
      <c r="D42" s="18">
        <v>14.07</v>
      </c>
      <c r="E42" s="18">
        <v>8.5502500000000001</v>
      </c>
      <c r="F42" s="17">
        <v>211.7879580540901</v>
      </c>
      <c r="G42" s="17">
        <v>11.618630513102651</v>
      </c>
      <c r="H42" s="18">
        <v>8.2946387997710787</v>
      </c>
      <c r="I42" s="17">
        <v>211.74338206218835</v>
      </c>
      <c r="J42" s="17">
        <v>11.338118597603984</v>
      </c>
    </row>
    <row r="43" spans="1:10">
      <c r="A43" s="16">
        <v>44318.5</v>
      </c>
      <c r="B43" s="18">
        <v>736.86666666666667</v>
      </c>
      <c r="C43" s="19">
        <v>27.909166666666668</v>
      </c>
      <c r="D43" s="18">
        <v>13.59</v>
      </c>
      <c r="E43" s="18">
        <v>8.0883333333333329</v>
      </c>
      <c r="F43" s="17">
        <v>208.52531849109599</v>
      </c>
      <c r="G43" s="17">
        <v>13.157200183423017</v>
      </c>
      <c r="H43" s="18">
        <v>7.7446550191246235</v>
      </c>
      <c r="I43" s="17">
        <v>208.12964457870217</v>
      </c>
      <c r="J43" s="17">
        <v>12.918563194101734</v>
      </c>
    </row>
    <row r="44" spans="1:10">
      <c r="A44" s="16">
        <v>44318.541666666664</v>
      </c>
      <c r="B44" s="18">
        <v>736.43333333333328</v>
      </c>
      <c r="C44" s="19">
        <v>28.426666666666666</v>
      </c>
      <c r="D44" s="18">
        <v>15.43</v>
      </c>
      <c r="E44" s="18">
        <v>8.8914166666666663</v>
      </c>
      <c r="F44" s="17">
        <v>210.69185484840452</v>
      </c>
      <c r="G44" s="17">
        <v>11.777199369969075</v>
      </c>
      <c r="H44" s="18">
        <v>8.6583838899037922</v>
      </c>
      <c r="I44" s="17">
        <v>210.6682120782302</v>
      </c>
      <c r="J44" s="17">
        <v>11.48685262956452</v>
      </c>
    </row>
    <row r="45" spans="1:10">
      <c r="A45" s="16">
        <v>44318.583333333336</v>
      </c>
      <c r="B45" s="18">
        <v>736.07500000000005</v>
      </c>
      <c r="C45" s="19">
        <v>28.486666666666668</v>
      </c>
      <c r="D45" s="18">
        <v>14.59</v>
      </c>
      <c r="E45" s="18">
        <v>8.48</v>
      </c>
      <c r="F45" s="17">
        <v>206.29304231628151</v>
      </c>
      <c r="G45" s="17">
        <v>12.494646186800702</v>
      </c>
      <c r="H45" s="18">
        <v>8.2241779152593875</v>
      </c>
      <c r="I45" s="17">
        <v>206.90609587635123</v>
      </c>
      <c r="J45" s="17">
        <v>12.368394870259708</v>
      </c>
    </row>
    <row r="46" spans="1:10">
      <c r="A46" s="16">
        <v>44318.625</v>
      </c>
      <c r="B46" s="18">
        <v>735.93333333333328</v>
      </c>
      <c r="C46" s="19">
        <v>27.835000000000001</v>
      </c>
      <c r="D46" s="18">
        <v>14.39</v>
      </c>
      <c r="E46" s="18">
        <v>8.4901666666666671</v>
      </c>
      <c r="F46" s="17">
        <v>198.80367829599626</v>
      </c>
      <c r="G46" s="17">
        <v>11.922861792930979</v>
      </c>
      <c r="H46" s="18">
        <v>8.2676791898852233</v>
      </c>
      <c r="I46" s="17">
        <v>198.39967212188606</v>
      </c>
      <c r="J46" s="17">
        <v>11.653413305408277</v>
      </c>
    </row>
    <row r="47" spans="1:10">
      <c r="A47" s="16">
        <v>44318.666666666664</v>
      </c>
      <c r="B47" s="18">
        <v>736.2</v>
      </c>
      <c r="C47" s="19">
        <v>26.719166666666666</v>
      </c>
      <c r="D47" s="18">
        <v>15.67</v>
      </c>
      <c r="E47" s="18">
        <v>8.9722500000000007</v>
      </c>
      <c r="F47" s="17">
        <v>194.04555949851363</v>
      </c>
      <c r="G47" s="17">
        <v>10.56383926420693</v>
      </c>
      <c r="H47" s="18">
        <v>8.7921505036861145</v>
      </c>
      <c r="I47" s="17">
        <v>193.73501727000786</v>
      </c>
      <c r="J47" s="17">
        <v>10.430942750617831</v>
      </c>
    </row>
    <row r="48" spans="1:10">
      <c r="A48" s="16">
        <v>44318.708333333336</v>
      </c>
      <c r="B48" s="18">
        <v>736.55</v>
      </c>
      <c r="C48" s="19">
        <v>24.431666666666668</v>
      </c>
      <c r="D48" s="18">
        <v>16.190000000000001</v>
      </c>
      <c r="E48" s="18">
        <v>9.5090833333333329</v>
      </c>
      <c r="F48" s="17">
        <v>193.39989364081032</v>
      </c>
      <c r="G48" s="17">
        <v>10.748524704969205</v>
      </c>
      <c r="H48" s="18">
        <v>9.3305788251337383</v>
      </c>
      <c r="I48" s="17">
        <v>193.21154144097306</v>
      </c>
      <c r="J48" s="17">
        <v>10.585916351454889</v>
      </c>
    </row>
    <row r="49" spans="1:10">
      <c r="A49" s="16">
        <v>44318.75</v>
      </c>
      <c r="B49" s="18">
        <v>736.7166666666667</v>
      </c>
      <c r="C49" s="19">
        <v>21.999166666666667</v>
      </c>
      <c r="D49" s="18">
        <v>16.59</v>
      </c>
      <c r="E49" s="18">
        <v>9.3633333333333333</v>
      </c>
      <c r="F49" s="17">
        <v>197.6579106135774</v>
      </c>
      <c r="G49" s="17">
        <v>11.225853716607332</v>
      </c>
      <c r="H49" s="18">
        <v>9.1716437776622044</v>
      </c>
      <c r="I49" s="17">
        <v>197.46407539316459</v>
      </c>
      <c r="J49" s="17">
        <v>11.1446795976077</v>
      </c>
    </row>
    <row r="50" spans="1:10">
      <c r="A50" s="16">
        <v>44318.791666666664</v>
      </c>
      <c r="B50" s="18">
        <v>737.05833333333328</v>
      </c>
      <c r="C50" s="19">
        <v>20.139166666666668</v>
      </c>
      <c r="D50" s="18">
        <v>16.11</v>
      </c>
      <c r="E50" s="18">
        <v>8.9502500000000005</v>
      </c>
      <c r="F50" s="17">
        <v>195.27539345006383</v>
      </c>
      <c r="G50" s="17">
        <v>10.779992269632356</v>
      </c>
      <c r="H50" s="18">
        <v>8.7901134003761303</v>
      </c>
      <c r="I50" s="17">
        <v>195.24228736534465</v>
      </c>
      <c r="J50" s="17">
        <v>10.689058268466248</v>
      </c>
    </row>
    <row r="51" spans="1:10">
      <c r="A51" s="16">
        <v>44318.833333333336</v>
      </c>
      <c r="B51" s="18">
        <v>737.49166666666667</v>
      </c>
      <c r="C51" s="19">
        <v>18.96</v>
      </c>
      <c r="D51" s="18">
        <v>14.43</v>
      </c>
      <c r="E51" s="18">
        <v>8.4044166666666662</v>
      </c>
      <c r="F51" s="17">
        <v>194.29186426498401</v>
      </c>
      <c r="G51" s="17">
        <v>10.084713679624226</v>
      </c>
      <c r="H51" s="18">
        <v>8.2721657681196277</v>
      </c>
      <c r="I51" s="17">
        <v>194.17731092326062</v>
      </c>
      <c r="J51" s="17">
        <v>9.9753650726844754</v>
      </c>
    </row>
    <row r="52" spans="1:10">
      <c r="A52" s="16">
        <v>44318.875</v>
      </c>
      <c r="B52" s="18">
        <v>737.65</v>
      </c>
      <c r="C52" s="19">
        <v>18.211666666666666</v>
      </c>
      <c r="D52" s="18">
        <v>13.43</v>
      </c>
      <c r="E52" s="18">
        <v>7.7679999999999998</v>
      </c>
      <c r="F52" s="17">
        <v>194.25862395364328</v>
      </c>
      <c r="G52" s="17">
        <v>10.304997573992921</v>
      </c>
      <c r="H52" s="18">
        <v>7.6419727593126865</v>
      </c>
      <c r="I52" s="17">
        <v>194.3155395775434</v>
      </c>
      <c r="J52" s="17">
        <v>10.219192727412475</v>
      </c>
    </row>
    <row r="53" spans="1:10">
      <c r="A53" s="16">
        <v>44318.916666666664</v>
      </c>
      <c r="B53" s="18">
        <v>737.52499999999998</v>
      </c>
      <c r="C53" s="19">
        <v>17.475000000000001</v>
      </c>
      <c r="D53" s="18">
        <v>12.79</v>
      </c>
      <c r="E53" s="18">
        <v>7.00725</v>
      </c>
      <c r="F53" s="17">
        <v>191.19180912879935</v>
      </c>
      <c r="G53" s="17">
        <v>10.032452342274047</v>
      </c>
      <c r="H53" s="18">
        <v>6.8950411866041588</v>
      </c>
      <c r="I53" s="17">
        <v>191.10816049512769</v>
      </c>
      <c r="J53" s="17">
        <v>9.8965590021650112</v>
      </c>
    </row>
    <row r="54" spans="1:10">
      <c r="A54" s="16">
        <v>44318.958333333336</v>
      </c>
      <c r="B54" s="18">
        <v>737.35</v>
      </c>
      <c r="C54" s="19">
        <v>16.4025</v>
      </c>
      <c r="D54" s="18">
        <v>10.029999999999999</v>
      </c>
      <c r="E54" s="18">
        <v>5.6304999999999996</v>
      </c>
      <c r="F54" s="17">
        <v>188.65841430273156</v>
      </c>
      <c r="G54" s="17">
        <v>8.8686263686473268</v>
      </c>
      <c r="H54" s="18">
        <v>5.5604460182102455</v>
      </c>
      <c r="I54" s="17">
        <v>188.42668363224988</v>
      </c>
      <c r="J54" s="17">
        <v>8.8457566145205089</v>
      </c>
    </row>
    <row r="55" spans="1:10">
      <c r="A55" s="16">
        <v>44319</v>
      </c>
      <c r="B55" s="18">
        <v>736.9083333333333</v>
      </c>
      <c r="C55" s="19">
        <v>15.815</v>
      </c>
      <c r="D55" s="18">
        <v>14.07</v>
      </c>
      <c r="E55" s="18">
        <v>7.2894166666666669</v>
      </c>
      <c r="F55" s="17">
        <v>184.70074720383667</v>
      </c>
      <c r="G55" s="17">
        <v>9.7094284074810506</v>
      </c>
      <c r="H55" s="18">
        <v>7.1690956075299992</v>
      </c>
      <c r="I55" s="17">
        <v>185.05441819782789</v>
      </c>
      <c r="J55" s="17">
        <v>9.597055538028318</v>
      </c>
    </row>
    <row r="56" spans="1:10">
      <c r="A56" s="16">
        <v>44319.041666666664</v>
      </c>
      <c r="B56" s="18">
        <v>736.6</v>
      </c>
      <c r="C56" s="19">
        <v>15.181666666666667</v>
      </c>
      <c r="D56" s="18">
        <v>9.9499999999999993</v>
      </c>
      <c r="E56" s="18">
        <v>5.5470833333333331</v>
      </c>
      <c r="F56" s="17">
        <v>190.15030374429182</v>
      </c>
      <c r="G56" s="17">
        <v>9.6625958382482988</v>
      </c>
      <c r="H56" s="18">
        <v>5.4680863119459886</v>
      </c>
      <c r="I56" s="17">
        <v>189.68128823312017</v>
      </c>
      <c r="J56" s="17">
        <v>9.5206774969011523</v>
      </c>
    </row>
    <row r="57" spans="1:10">
      <c r="A57" s="16">
        <v>44319.083333333336</v>
      </c>
      <c r="B57" s="18">
        <v>736.54166666666663</v>
      </c>
      <c r="C57" s="19">
        <v>14.823333333333334</v>
      </c>
      <c r="D57" s="18">
        <v>8.23</v>
      </c>
      <c r="E57" s="18">
        <v>4.1074999999999999</v>
      </c>
      <c r="F57" s="17">
        <v>192.95900571412594</v>
      </c>
      <c r="G57" s="17">
        <v>9.7829490313504142</v>
      </c>
      <c r="H57" s="18">
        <v>4.0445216720531372</v>
      </c>
      <c r="I57" s="17">
        <v>192.93701086413685</v>
      </c>
      <c r="J57" s="17">
        <v>9.6586410793651503</v>
      </c>
    </row>
    <row r="58" spans="1:10">
      <c r="A58" s="16">
        <v>44319.125</v>
      </c>
      <c r="B58" s="18">
        <v>736.3416666666667</v>
      </c>
      <c r="C58" s="19">
        <v>14.6675</v>
      </c>
      <c r="D58" s="18">
        <v>6.3869999999999996</v>
      </c>
      <c r="E58" s="18">
        <v>3.6705833333333335</v>
      </c>
      <c r="F58" s="17">
        <v>187.06709626219003</v>
      </c>
      <c r="G58" s="17">
        <v>10.326414850598763</v>
      </c>
      <c r="H58" s="18">
        <v>3.6099473478115529</v>
      </c>
      <c r="I58" s="17">
        <v>187.24890050368413</v>
      </c>
      <c r="J58" s="17">
        <v>10.298566421271135</v>
      </c>
    </row>
    <row r="59" spans="1:10">
      <c r="A59" s="16">
        <v>44319.166666666664</v>
      </c>
      <c r="B59" s="18">
        <v>736.2</v>
      </c>
      <c r="C59" s="19">
        <v>14.58</v>
      </c>
      <c r="D59" s="18">
        <v>4.1470000000000002</v>
      </c>
      <c r="E59" s="18">
        <v>2.3690833333333332</v>
      </c>
      <c r="F59" s="17">
        <v>180.86354638874633</v>
      </c>
      <c r="G59" s="17">
        <v>11.285683777837004</v>
      </c>
      <c r="H59" s="18">
        <v>2.2840759244069031</v>
      </c>
      <c r="I59" s="17">
        <v>181.85095681016278</v>
      </c>
      <c r="J59" s="17">
        <v>11.004848552645631</v>
      </c>
    </row>
    <row r="60" spans="1:10">
      <c r="A60" s="16">
        <v>44319.208333333336</v>
      </c>
      <c r="B60" s="18">
        <v>736.23333333333335</v>
      </c>
      <c r="C60" s="19">
        <v>14.598333333333333</v>
      </c>
      <c r="D60" s="18">
        <v>4.3470000000000004</v>
      </c>
      <c r="E60" s="18">
        <v>2.5416666666666665</v>
      </c>
      <c r="F60" s="17">
        <v>174.50771410767808</v>
      </c>
      <c r="G60" s="17">
        <v>11.738663325381927</v>
      </c>
      <c r="H60" s="18">
        <v>2.4857273081382498</v>
      </c>
      <c r="I60" s="17">
        <v>174.82756763366945</v>
      </c>
      <c r="J60" s="17">
        <v>11.39259664577542</v>
      </c>
    </row>
    <row r="61" spans="1:10">
      <c r="A61" s="16">
        <v>44319.25</v>
      </c>
      <c r="B61" s="18">
        <v>736.35</v>
      </c>
      <c r="C61" s="19">
        <v>14.851666666666667</v>
      </c>
      <c r="D61" s="18">
        <v>4.1470000000000002</v>
      </c>
      <c r="E61" s="18">
        <v>2.4615833333333335</v>
      </c>
      <c r="F61" s="17">
        <v>174.37577765248923</v>
      </c>
      <c r="G61" s="17">
        <v>13.314524650420934</v>
      </c>
      <c r="H61" s="18">
        <v>2.3949986802008372</v>
      </c>
      <c r="I61" s="17">
        <v>175.15553661865434</v>
      </c>
      <c r="J61" s="17">
        <v>12.826240680729487</v>
      </c>
    </row>
    <row r="62" spans="1:10">
      <c r="A62" s="16">
        <v>44319.291666666664</v>
      </c>
      <c r="B62" s="18">
        <v>736.23333333333335</v>
      </c>
      <c r="C62" s="19">
        <v>15.150833333333333</v>
      </c>
      <c r="D62" s="18">
        <v>3.8279999999999998</v>
      </c>
      <c r="E62" s="18">
        <v>2.4910833333333335</v>
      </c>
      <c r="F62" s="17">
        <v>185.27955062961422</v>
      </c>
      <c r="G62" s="17">
        <v>12.843518144703706</v>
      </c>
      <c r="H62" s="18">
        <v>2.4085136761167227</v>
      </c>
      <c r="I62" s="17">
        <v>185.64707324406771</v>
      </c>
      <c r="J62" s="17">
        <v>12.626570859369011</v>
      </c>
    </row>
    <row r="63" spans="1:10">
      <c r="A63" s="16">
        <v>44319.333333333336</v>
      </c>
      <c r="B63" s="18">
        <v>735.9</v>
      </c>
      <c r="C63" s="19">
        <v>15.546666666666667</v>
      </c>
      <c r="D63" s="18">
        <v>4.1870000000000003</v>
      </c>
      <c r="E63" s="18">
        <v>2.3540000000000001</v>
      </c>
      <c r="F63" s="17">
        <v>181.3781585036827</v>
      </c>
      <c r="G63" s="17">
        <v>14.037732188640728</v>
      </c>
      <c r="H63" s="18">
        <v>2.2532771399821296</v>
      </c>
      <c r="I63" s="17">
        <v>184.01326160428187</v>
      </c>
      <c r="J63" s="17">
        <v>13.267703267709901</v>
      </c>
    </row>
    <row r="64" spans="1:10">
      <c r="A64" s="16">
        <v>44319.375</v>
      </c>
      <c r="B64" s="18">
        <v>735.875</v>
      </c>
      <c r="C64" s="19">
        <v>16.255833333333332</v>
      </c>
      <c r="D64" s="18">
        <v>3.7879999999999998</v>
      </c>
      <c r="E64" s="18">
        <v>2.6214166666666667</v>
      </c>
      <c r="F64" s="17">
        <v>191.81339016432329</v>
      </c>
      <c r="G64" s="17">
        <v>11.079726196225849</v>
      </c>
      <c r="H64" s="18">
        <v>2.5580726464867647</v>
      </c>
      <c r="I64" s="17">
        <v>191.79020474682997</v>
      </c>
      <c r="J64" s="17">
        <v>10.914446386173999</v>
      </c>
    </row>
    <row r="65" spans="1:10">
      <c r="A65" s="16">
        <v>44319.416666666664</v>
      </c>
      <c r="B65" s="18">
        <v>735.93333333333328</v>
      </c>
      <c r="C65" s="19">
        <v>16.920833333333334</v>
      </c>
      <c r="D65" s="18">
        <v>3.7480000000000002</v>
      </c>
      <c r="E65" s="18">
        <v>2.1441666666666666</v>
      </c>
      <c r="F65" s="17">
        <v>201.15111277437421</v>
      </c>
      <c r="G65" s="17">
        <v>16.025889210898718</v>
      </c>
      <c r="H65" s="18">
        <v>1.9294266882728173</v>
      </c>
      <c r="I65" s="17">
        <v>200.33364698118211</v>
      </c>
      <c r="J65" s="17">
        <v>15.680284329905076</v>
      </c>
    </row>
    <row r="66" spans="1:10">
      <c r="A66" s="16">
        <v>44319.458333333336</v>
      </c>
      <c r="B66" s="18">
        <v>735.89166666666665</v>
      </c>
      <c r="C66" s="19">
        <v>17.858333333333334</v>
      </c>
      <c r="D66" s="18">
        <v>4.5469999999999997</v>
      </c>
      <c r="E66" s="18">
        <v>2.5364166666666668</v>
      </c>
      <c r="F66" s="17">
        <v>192.67953159141871</v>
      </c>
      <c r="G66" s="17">
        <v>14.883264090917692</v>
      </c>
      <c r="H66" s="18">
        <v>2.4379133463016656</v>
      </c>
      <c r="I66" s="17">
        <v>191.27143627058962</v>
      </c>
      <c r="J66" s="17">
        <v>14.267545046947168</v>
      </c>
    </row>
    <row r="67" spans="1:10">
      <c r="A67" s="16">
        <v>44319.5</v>
      </c>
      <c r="B67" s="18">
        <v>735.82500000000005</v>
      </c>
      <c r="C67" s="19">
        <v>18.766666666666666</v>
      </c>
      <c r="D67" s="18">
        <v>4.907</v>
      </c>
      <c r="E67" s="18">
        <v>3.0916666666666668</v>
      </c>
      <c r="F67" s="17">
        <v>190.67158427572284</v>
      </c>
      <c r="G67" s="17">
        <v>15.075146212668496</v>
      </c>
      <c r="H67" s="18">
        <v>2.9417957117339002</v>
      </c>
      <c r="I67" s="17">
        <v>191.17192483302489</v>
      </c>
      <c r="J67" s="17">
        <v>14.603222532486908</v>
      </c>
    </row>
    <row r="68" spans="1:10">
      <c r="A68" s="16">
        <v>44319.541666666664</v>
      </c>
      <c r="B68" s="18">
        <v>735.82500000000005</v>
      </c>
      <c r="C68" s="19">
        <v>19.258333333333333</v>
      </c>
      <c r="D68" s="18">
        <v>5.867</v>
      </c>
      <c r="E68" s="18">
        <v>3.6396666666666668</v>
      </c>
      <c r="F68" s="17">
        <v>188.51360000487108</v>
      </c>
      <c r="G68" s="17">
        <v>12.69612047044293</v>
      </c>
      <c r="H68" s="18">
        <v>3.5279654082597296</v>
      </c>
      <c r="I68" s="17">
        <v>187.94857563242499</v>
      </c>
      <c r="J68" s="17">
        <v>12.471792506826487</v>
      </c>
    </row>
    <row r="69" spans="1:10">
      <c r="A69" s="16">
        <v>44319.583333333336</v>
      </c>
      <c r="B69" s="18">
        <v>735.67499999999995</v>
      </c>
      <c r="C69" s="19">
        <v>19.93</v>
      </c>
      <c r="D69" s="18">
        <v>7.0270000000000001</v>
      </c>
      <c r="E69" s="18">
        <v>3.7334166666666668</v>
      </c>
      <c r="F69" s="17">
        <v>188.50057142737177</v>
      </c>
      <c r="G69" s="17">
        <v>13.144843095297867</v>
      </c>
      <c r="H69" s="18">
        <v>3.604525296649522</v>
      </c>
      <c r="I69" s="17">
        <v>188.70983323922013</v>
      </c>
      <c r="J69" s="17">
        <v>12.683052340295164</v>
      </c>
    </row>
    <row r="70" spans="1:10">
      <c r="A70" s="16">
        <v>44319.625</v>
      </c>
      <c r="B70" s="18">
        <v>735.5</v>
      </c>
      <c r="C70" s="19">
        <v>21.115833333333335</v>
      </c>
      <c r="D70" s="18">
        <v>7.867</v>
      </c>
      <c r="E70" s="18">
        <v>4.2646666666666668</v>
      </c>
      <c r="F70" s="17">
        <v>187.09276964011104</v>
      </c>
      <c r="G70" s="17">
        <v>12.593601549993553</v>
      </c>
      <c r="H70" s="18">
        <v>4.1440139340619364</v>
      </c>
      <c r="I70" s="17">
        <v>186.42645733249239</v>
      </c>
      <c r="J70" s="17">
        <v>12.337899942858995</v>
      </c>
    </row>
    <row r="71" spans="1:10">
      <c r="A71" s="16">
        <v>44319.666666666664</v>
      </c>
      <c r="B71" s="18">
        <v>735.77499999999998</v>
      </c>
      <c r="C71" s="19">
        <v>20.495833333333334</v>
      </c>
      <c r="D71" s="18">
        <v>8.43</v>
      </c>
      <c r="E71" s="18">
        <v>4.827</v>
      </c>
      <c r="F71" s="17">
        <v>196.78422602705348</v>
      </c>
      <c r="G71" s="17">
        <v>10.261857369242016</v>
      </c>
      <c r="H71" s="18">
        <v>4.7337177257310197</v>
      </c>
      <c r="I71" s="17">
        <v>196.69495073741354</v>
      </c>
      <c r="J71" s="17">
        <v>10.211856670883442</v>
      </c>
    </row>
    <row r="72" spans="1:10">
      <c r="A72" s="16">
        <v>44319.708333333336</v>
      </c>
      <c r="B72" s="18">
        <v>735.81666666666672</v>
      </c>
      <c r="C72" s="19">
        <v>20.211666666666666</v>
      </c>
      <c r="D72" s="18">
        <v>6.7469999999999999</v>
      </c>
      <c r="E72" s="18">
        <v>4.1025</v>
      </c>
      <c r="F72" s="17">
        <v>192.50826931746823</v>
      </c>
      <c r="G72" s="17">
        <v>9.931472700460894</v>
      </c>
      <c r="H72" s="18">
        <v>4.0379348680483531</v>
      </c>
      <c r="I72" s="17">
        <v>192.66798628300819</v>
      </c>
      <c r="J72" s="17">
        <v>9.8590220990725044</v>
      </c>
    </row>
    <row r="73" spans="1:10">
      <c r="A73" s="16">
        <v>44319.75</v>
      </c>
      <c r="B73" s="18">
        <v>736.00833333333333</v>
      </c>
      <c r="C73" s="19">
        <v>19.898333333333333</v>
      </c>
      <c r="D73" s="18">
        <v>6.0270000000000001</v>
      </c>
      <c r="E73" s="18">
        <v>3.6221666666666668</v>
      </c>
      <c r="F73" s="17">
        <v>191.71704497205224</v>
      </c>
      <c r="G73" s="17">
        <v>8.268859181692882</v>
      </c>
      <c r="H73" s="18">
        <v>3.5800728760840901</v>
      </c>
      <c r="I73" s="17">
        <v>191.7519194161209</v>
      </c>
      <c r="J73" s="17">
        <v>8.1616347014553394</v>
      </c>
    </row>
    <row r="74" spans="1:10">
      <c r="A74" s="16">
        <v>44319.791666666664</v>
      </c>
      <c r="B74" s="18">
        <v>736.30833333333328</v>
      </c>
      <c r="C74" s="19">
        <v>18.554166666666667</v>
      </c>
      <c r="D74" s="18">
        <v>8.51</v>
      </c>
      <c r="E74" s="18">
        <v>3.5647500000000001</v>
      </c>
      <c r="F74" s="17">
        <v>226.84812377286187</v>
      </c>
      <c r="G74" s="17">
        <v>13.32211882547217</v>
      </c>
      <c r="H74" s="18">
        <v>3.3215156218187065</v>
      </c>
      <c r="I74" s="17">
        <v>228.97521436671337</v>
      </c>
      <c r="J74" s="17">
        <v>13.020908506449668</v>
      </c>
    </row>
    <row r="75" spans="1:10">
      <c r="A75" s="16">
        <v>44319.833333333336</v>
      </c>
      <c r="B75" s="18">
        <v>736.5333333333333</v>
      </c>
      <c r="C75" s="19">
        <v>17.868333333333332</v>
      </c>
      <c r="D75" s="18">
        <v>5.1870000000000003</v>
      </c>
      <c r="E75" s="18">
        <v>2.3554166666666667</v>
      </c>
      <c r="F75" s="17">
        <v>226.7946171119836</v>
      </c>
      <c r="G75" s="17">
        <v>12.176956037258792</v>
      </c>
      <c r="H75" s="18">
        <v>2.2290414249128458</v>
      </c>
      <c r="I75" s="17">
        <v>224.78066868697914</v>
      </c>
      <c r="J75" s="17">
        <v>11.829682385141764</v>
      </c>
    </row>
    <row r="76" spans="1:10">
      <c r="A76" s="16">
        <v>44319.875</v>
      </c>
      <c r="B76" s="18">
        <v>736.82500000000005</v>
      </c>
      <c r="C76" s="19">
        <v>17.701666666666668</v>
      </c>
      <c r="D76" s="18">
        <v>7.3470000000000004</v>
      </c>
      <c r="E76" s="18">
        <v>3.8415833333333333</v>
      </c>
      <c r="F76" s="17">
        <v>255.10362765579063</v>
      </c>
      <c r="G76" s="17">
        <v>9.5578255938959948</v>
      </c>
      <c r="H76" s="18">
        <v>3.7713063462592191</v>
      </c>
      <c r="I76" s="17">
        <v>255.87092212851098</v>
      </c>
      <c r="J76" s="17">
        <v>9.4378416052965548</v>
      </c>
    </row>
    <row r="77" spans="1:10">
      <c r="A77" s="16">
        <v>44319.916666666664</v>
      </c>
      <c r="B77" s="18">
        <v>737.4</v>
      </c>
      <c r="C77" s="19">
        <v>17.18</v>
      </c>
      <c r="D77" s="18">
        <v>5.5069999999999997</v>
      </c>
      <c r="E77" s="18">
        <v>3.1861666666666668</v>
      </c>
      <c r="F77" s="17">
        <v>272.06107970018098</v>
      </c>
      <c r="G77" s="17">
        <v>12.303958119916805</v>
      </c>
      <c r="H77" s="18">
        <v>3.0151703264310896</v>
      </c>
      <c r="I77" s="17">
        <v>269.97348681524414</v>
      </c>
      <c r="J77" s="17">
        <v>12.256238057957805</v>
      </c>
    </row>
    <row r="78" spans="1:10">
      <c r="A78" s="16">
        <v>44319.958333333336</v>
      </c>
      <c r="B78" s="18">
        <v>737.95</v>
      </c>
      <c r="C78" s="19">
        <v>12.153333333333334</v>
      </c>
      <c r="D78" s="18">
        <v>9.8699999999999992</v>
      </c>
      <c r="E78" s="18">
        <v>4.942333333333333</v>
      </c>
      <c r="F78" s="17">
        <v>5.4295487792089441</v>
      </c>
      <c r="G78" s="17">
        <v>18.018920148924945</v>
      </c>
      <c r="H78" s="18">
        <v>4.6230235438707252</v>
      </c>
      <c r="I78" s="17">
        <v>7.4436643404095912</v>
      </c>
      <c r="J78" s="17">
        <v>17.674195408372437</v>
      </c>
    </row>
    <row r="79" spans="1:10">
      <c r="A79" s="16">
        <v>44320</v>
      </c>
      <c r="B79" s="18">
        <v>738.49166666666667</v>
      </c>
      <c r="C79" s="19">
        <v>11.71</v>
      </c>
      <c r="D79" s="18">
        <v>7.0270000000000001</v>
      </c>
      <c r="E79" s="18">
        <v>3.9789166666666667</v>
      </c>
      <c r="F79" s="17">
        <v>7.1501806860932868</v>
      </c>
      <c r="G79" s="17">
        <v>15.51199482121282</v>
      </c>
      <c r="H79" s="18">
        <v>3.8305674071911917</v>
      </c>
      <c r="I79" s="17">
        <v>6.5630428111410524</v>
      </c>
      <c r="J79" s="17">
        <v>15.236864561538463</v>
      </c>
    </row>
    <row r="80" spans="1:10">
      <c r="A80" s="16">
        <v>44320.041666666664</v>
      </c>
      <c r="B80" s="18">
        <v>738.9666666666667</v>
      </c>
      <c r="C80" s="19">
        <v>10.87</v>
      </c>
      <c r="D80" s="18">
        <v>5.867</v>
      </c>
      <c r="E80" s="18">
        <v>3.0722499999999999</v>
      </c>
      <c r="F80" s="17">
        <v>10.33464848562774</v>
      </c>
      <c r="G80" s="17">
        <v>14.836959201040264</v>
      </c>
      <c r="H80" s="18">
        <v>2.9715866722275277</v>
      </c>
      <c r="I80" s="17">
        <v>9.95169423981487</v>
      </c>
      <c r="J80" s="17">
        <v>14.647913958421976</v>
      </c>
    </row>
    <row r="81" spans="1:10">
      <c r="A81" s="16">
        <v>44320.083333333336</v>
      </c>
      <c r="B81" s="18">
        <v>739.25</v>
      </c>
      <c r="C81" s="19">
        <v>11.138333333333334</v>
      </c>
      <c r="D81" s="18">
        <v>5.6669999999999998</v>
      </c>
      <c r="E81" s="18">
        <v>3.0787499999999999</v>
      </c>
      <c r="F81" s="17">
        <v>353.56433620122067</v>
      </c>
      <c r="G81" s="17">
        <v>15.115258846609276</v>
      </c>
      <c r="H81" s="18">
        <v>2.8990519601062172</v>
      </c>
      <c r="I81" s="17">
        <v>355.15908518485293</v>
      </c>
      <c r="J81" s="17">
        <v>14.655778155162329</v>
      </c>
    </row>
    <row r="82" spans="1:10">
      <c r="A82" s="16">
        <v>44320.125</v>
      </c>
      <c r="B82" s="18">
        <v>739.64166666666665</v>
      </c>
      <c r="C82" s="19">
        <v>11.995833333333334</v>
      </c>
      <c r="D82" s="18">
        <v>3.5880000000000001</v>
      </c>
      <c r="E82" s="18">
        <v>2.1328333333333331</v>
      </c>
      <c r="F82" s="17">
        <v>350.4704131092181</v>
      </c>
      <c r="G82" s="17">
        <v>16.677444348580512</v>
      </c>
      <c r="H82" s="18">
        <v>2.0094925005333018</v>
      </c>
      <c r="I82" s="17">
        <v>349.70132658443748</v>
      </c>
      <c r="J82" s="17">
        <v>16.128652557896253</v>
      </c>
    </row>
    <row r="83" spans="1:10">
      <c r="A83" s="16">
        <v>44320.166666666664</v>
      </c>
      <c r="B83" s="18">
        <v>739.89166666666665</v>
      </c>
      <c r="C83" s="19">
        <v>12.025833333333333</v>
      </c>
      <c r="D83" s="18">
        <v>6.2270000000000003</v>
      </c>
      <c r="E83" s="18">
        <v>2.3802500000000002</v>
      </c>
      <c r="F83" s="17">
        <v>9.2486470952064792</v>
      </c>
      <c r="G83" s="17">
        <v>18.33683814983743</v>
      </c>
      <c r="H83" s="18">
        <v>2.2448791156680099</v>
      </c>
      <c r="I83" s="17">
        <v>6.0536480066143348</v>
      </c>
      <c r="J83" s="17">
        <v>17.469089129087411</v>
      </c>
    </row>
    <row r="84" spans="1:10">
      <c r="A84" s="16">
        <v>44320.208333333336</v>
      </c>
      <c r="B84" s="18">
        <v>740.9</v>
      </c>
      <c r="C84" s="19">
        <v>12.293333333333333</v>
      </c>
      <c r="D84" s="18">
        <v>3.8279999999999998</v>
      </c>
      <c r="E84" s="18">
        <v>1.2504999999999999</v>
      </c>
      <c r="F84" s="17">
        <v>46.80263623398973</v>
      </c>
      <c r="G84" s="17">
        <v>21.782726719429167</v>
      </c>
      <c r="H84" s="18">
        <v>1.08736473356455</v>
      </c>
      <c r="I84" s="17">
        <v>44.971766133213116</v>
      </c>
      <c r="J84" s="17">
        <v>20.579998380304438</v>
      </c>
    </row>
    <row r="85" spans="1:10">
      <c r="A85" s="16">
        <v>44320.25</v>
      </c>
      <c r="B85" s="18">
        <v>741.125</v>
      </c>
      <c r="C85" s="19">
        <v>10.479166666666666</v>
      </c>
      <c r="D85" s="18">
        <v>5.2270000000000003</v>
      </c>
      <c r="E85" s="18">
        <v>2.1345833333333335</v>
      </c>
      <c r="F85" s="17">
        <v>56.921305795958588</v>
      </c>
      <c r="G85" s="17">
        <v>27.941160945816119</v>
      </c>
      <c r="H85" s="18">
        <v>1.9188104460762221</v>
      </c>
      <c r="I85" s="17">
        <v>56.274292678893978</v>
      </c>
      <c r="J85" s="17">
        <v>24.771594787847903</v>
      </c>
    </row>
    <row r="86" spans="1:10">
      <c r="A86" s="16">
        <v>44320.291666666664</v>
      </c>
      <c r="B86" s="18">
        <v>741.41666666666663</v>
      </c>
      <c r="C86" s="19">
        <v>9.7491666666666674</v>
      </c>
      <c r="D86" s="18">
        <v>4.827</v>
      </c>
      <c r="E86" s="18">
        <v>2.0400833333333335</v>
      </c>
      <c r="F86" s="17">
        <v>74.103402272989229</v>
      </c>
      <c r="G86" s="17">
        <v>28.955751155858486</v>
      </c>
      <c r="H86" s="18">
        <v>1.8126846845252746</v>
      </c>
      <c r="I86" s="17">
        <v>74.788272861050956</v>
      </c>
      <c r="J86" s="17">
        <v>26.613804375423918</v>
      </c>
    </row>
    <row r="87" spans="1:10">
      <c r="A87" s="16">
        <v>44320.333333333336</v>
      </c>
      <c r="B87" s="18">
        <v>741.66666666666663</v>
      </c>
      <c r="C87" s="19">
        <v>9.5091666666666672</v>
      </c>
      <c r="D87" s="18">
        <v>3.1880000000000002</v>
      </c>
      <c r="E87" s="18">
        <v>1.4945833333333334</v>
      </c>
      <c r="F87" s="17">
        <v>72.317063445970334</v>
      </c>
      <c r="G87" s="17">
        <v>31.489176182724545</v>
      </c>
      <c r="H87" s="18">
        <v>1.2841678345976044</v>
      </c>
      <c r="I87" s="17">
        <v>73.1887913616021</v>
      </c>
      <c r="J87" s="17">
        <v>28.539372073213759</v>
      </c>
    </row>
    <row r="88" spans="1:10">
      <c r="A88" s="16">
        <v>44320.375</v>
      </c>
      <c r="B88" s="18">
        <v>742.17499999999995</v>
      </c>
      <c r="C88" s="19">
        <v>9.4733333333333327</v>
      </c>
      <c r="D88" s="18">
        <v>4.1870000000000003</v>
      </c>
      <c r="E88" s="18">
        <v>1.5836666666666666</v>
      </c>
      <c r="F88" s="17">
        <v>74.145216776230157</v>
      </c>
      <c r="G88" s="17">
        <v>31.656133950099886</v>
      </c>
      <c r="H88" s="18">
        <v>1.373952243598922</v>
      </c>
      <c r="I88" s="17">
        <v>72.430121413669212</v>
      </c>
      <c r="J88" s="17">
        <v>28.11856889435639</v>
      </c>
    </row>
    <row r="89" spans="1:10">
      <c r="A89" s="16">
        <v>44320.416666666664</v>
      </c>
      <c r="B89" s="18">
        <v>742.4666666666667</v>
      </c>
      <c r="C89" s="19">
        <v>9.1024999999999991</v>
      </c>
      <c r="D89" s="18">
        <v>6.7069999999999999</v>
      </c>
      <c r="E89" s="18">
        <v>2.8150833333333334</v>
      </c>
      <c r="F89" s="17">
        <v>47.151353980100104</v>
      </c>
      <c r="G89" s="17">
        <v>27.57361646574493</v>
      </c>
      <c r="H89" s="18">
        <v>2.5200929515886261</v>
      </c>
      <c r="I89" s="17">
        <v>44.698815294396105</v>
      </c>
      <c r="J89" s="17">
        <v>24.761188716753214</v>
      </c>
    </row>
    <row r="90" spans="1:10">
      <c r="A90" s="16">
        <v>44320.458333333336</v>
      </c>
      <c r="B90" s="18">
        <v>742.77499999999998</v>
      </c>
      <c r="C90" s="19">
        <v>8.9483333333333341</v>
      </c>
      <c r="D90" s="18">
        <v>5.6669999999999998</v>
      </c>
      <c r="E90" s="18">
        <v>2.6253333333333333</v>
      </c>
      <c r="F90" s="17">
        <v>38.268171461323767</v>
      </c>
      <c r="G90" s="17">
        <v>24.03294578975564</v>
      </c>
      <c r="H90" s="18">
        <v>2.4040937004148137</v>
      </c>
      <c r="I90" s="17">
        <v>39.018442079595864</v>
      </c>
      <c r="J90" s="17">
        <v>22.749604209011345</v>
      </c>
    </row>
    <row r="91" spans="1:10">
      <c r="A91" s="16">
        <v>44320.5</v>
      </c>
      <c r="B91" s="18">
        <v>742.875</v>
      </c>
      <c r="C91" s="19">
        <v>8.5933333333333337</v>
      </c>
      <c r="D91" s="18">
        <v>5.5869999999999997</v>
      </c>
      <c r="E91" s="18">
        <v>2.6103333333333332</v>
      </c>
      <c r="F91" s="17">
        <v>39.087258299006741</v>
      </c>
      <c r="G91" s="17">
        <v>22.336602621407462</v>
      </c>
      <c r="H91" s="18">
        <v>2.4233366921072399</v>
      </c>
      <c r="I91" s="17">
        <v>39.068336799099249</v>
      </c>
      <c r="J91" s="17">
        <v>21.000506343101986</v>
      </c>
    </row>
    <row r="92" spans="1:10">
      <c r="A92" s="16">
        <v>44320.541666666664</v>
      </c>
      <c r="B92" s="18">
        <v>742.94166666666672</v>
      </c>
      <c r="C92" s="19">
        <v>8.2774999999999999</v>
      </c>
      <c r="D92" s="18">
        <v>5.6669999999999998</v>
      </c>
      <c r="E92" s="18">
        <v>2.6007500000000001</v>
      </c>
      <c r="F92" s="17">
        <v>37.540621920460502</v>
      </c>
      <c r="G92" s="17">
        <v>23.786200130888218</v>
      </c>
      <c r="H92" s="18">
        <v>2.3759674735864031</v>
      </c>
      <c r="I92" s="17">
        <v>36.93020107387467</v>
      </c>
      <c r="J92" s="17">
        <v>22.051428903059019</v>
      </c>
    </row>
    <row r="93" spans="1:10">
      <c r="A93" s="16">
        <v>44320.583333333336</v>
      </c>
      <c r="B93" s="18">
        <v>742.95</v>
      </c>
      <c r="C93" s="19">
        <v>8.4216666666666669</v>
      </c>
      <c r="D93" s="18">
        <v>6.0670000000000002</v>
      </c>
      <c r="E93" s="18">
        <v>3.1507499999999999</v>
      </c>
      <c r="F93" s="17">
        <v>13.212292634396603</v>
      </c>
      <c r="G93" s="17">
        <v>17.652365988727968</v>
      </c>
      <c r="H93" s="18">
        <v>2.9901384870272572</v>
      </c>
      <c r="I93" s="17">
        <v>12.417962957460555</v>
      </c>
      <c r="J93" s="17">
        <v>17.149952380886269</v>
      </c>
    </row>
    <row r="94" spans="1:10">
      <c r="A94" s="16">
        <v>44320.625</v>
      </c>
      <c r="B94" s="18">
        <v>743.0916666666667</v>
      </c>
      <c r="C94" s="19">
        <v>8.9058333333333337</v>
      </c>
      <c r="D94" s="18">
        <v>5.5069999999999997</v>
      </c>
      <c r="E94" s="18">
        <v>2.8140000000000001</v>
      </c>
      <c r="F94" s="17">
        <v>15.502249169412979</v>
      </c>
      <c r="G94" s="17">
        <v>18.133016617944921</v>
      </c>
      <c r="H94" s="18">
        <v>2.6729765589671395</v>
      </c>
      <c r="I94" s="17">
        <v>14.799830100305755</v>
      </c>
      <c r="J94" s="17">
        <v>17.702813335738476</v>
      </c>
    </row>
    <row r="95" spans="1:10">
      <c r="A95" s="16">
        <v>44320.666666666664</v>
      </c>
      <c r="B95" s="18">
        <v>742.81666666666672</v>
      </c>
      <c r="C95" s="19">
        <v>9.5583333333333336</v>
      </c>
      <c r="D95" s="18">
        <v>5.7469999999999999</v>
      </c>
      <c r="E95" s="18">
        <v>2.8233333333333333</v>
      </c>
      <c r="F95" s="17">
        <v>20.995453725559027</v>
      </c>
      <c r="G95" s="17">
        <v>20.702597461832337</v>
      </c>
      <c r="H95" s="18">
        <v>2.6485437224058539</v>
      </c>
      <c r="I95" s="17">
        <v>19.287554936061422</v>
      </c>
      <c r="J95" s="17">
        <v>19.638195775919268</v>
      </c>
    </row>
    <row r="96" spans="1:10">
      <c r="A96" s="16">
        <v>44320.708333333336</v>
      </c>
      <c r="B96" s="18">
        <v>743.18333333333328</v>
      </c>
      <c r="C96" s="19">
        <v>10.086666666666666</v>
      </c>
      <c r="D96" s="18">
        <v>7.1870000000000003</v>
      </c>
      <c r="E96" s="18">
        <v>2.9223333333333334</v>
      </c>
      <c r="F96" s="17">
        <v>16.740894755166316</v>
      </c>
      <c r="G96" s="17">
        <v>19.249151712911058</v>
      </c>
      <c r="H96" s="18">
        <v>2.7282393719911608</v>
      </c>
      <c r="I96" s="17">
        <v>11.852305690557476</v>
      </c>
      <c r="J96" s="17">
        <v>18.28478534191747</v>
      </c>
    </row>
    <row r="97" spans="1:10">
      <c r="A97" s="16">
        <v>44320.75</v>
      </c>
      <c r="B97" s="18">
        <v>743.27499999999998</v>
      </c>
      <c r="C97" s="19">
        <v>10.574166666666667</v>
      </c>
      <c r="D97" s="18">
        <v>5.867</v>
      </c>
      <c r="E97" s="18">
        <v>2.5290833333333333</v>
      </c>
      <c r="F97" s="17">
        <v>16.795603354467477</v>
      </c>
      <c r="G97" s="17">
        <v>19.706047506624287</v>
      </c>
      <c r="H97" s="18">
        <v>2.3508937453341319</v>
      </c>
      <c r="I97" s="17">
        <v>13.931092465226433</v>
      </c>
      <c r="J97" s="17">
        <v>18.994303312660175</v>
      </c>
    </row>
    <row r="98" spans="1:10">
      <c r="A98" s="16">
        <v>44320.791666666664</v>
      </c>
      <c r="B98" s="18">
        <v>744.2166666666667</v>
      </c>
      <c r="C98" s="19">
        <v>10.216666666666667</v>
      </c>
      <c r="D98" s="18">
        <v>2.7480000000000002</v>
      </c>
      <c r="E98" s="18">
        <v>1.2904166666666668</v>
      </c>
      <c r="F98" s="17">
        <v>20.068561884757475</v>
      </c>
      <c r="G98" s="17">
        <v>19.126521290257323</v>
      </c>
      <c r="H98" s="18">
        <v>1.1713935478955508</v>
      </c>
      <c r="I98" s="17">
        <v>17.301585397369788</v>
      </c>
      <c r="J98" s="17">
        <v>18.063073289633376</v>
      </c>
    </row>
    <row r="99" spans="1:10">
      <c r="A99" s="16">
        <v>44320.833333333336</v>
      </c>
      <c r="B99" s="18">
        <v>744.5916666666667</v>
      </c>
      <c r="C99" s="19">
        <v>10.280833333333334</v>
      </c>
      <c r="D99" s="18">
        <v>3.7879999999999998</v>
      </c>
      <c r="E99" s="18">
        <v>1.3081666666666667</v>
      </c>
      <c r="F99" s="17">
        <v>11.947198602687715</v>
      </c>
      <c r="G99" s="17">
        <v>18.772764181121541</v>
      </c>
      <c r="H99" s="18">
        <v>1.1785901201527769</v>
      </c>
      <c r="I99" s="17">
        <v>13.262580219356721</v>
      </c>
      <c r="J99" s="17">
        <v>17.659110255049658</v>
      </c>
    </row>
    <row r="100" spans="1:10">
      <c r="A100" s="16">
        <v>44320.875</v>
      </c>
      <c r="B100" s="18">
        <v>744.79166666666663</v>
      </c>
      <c r="C100" s="19">
        <v>9.48</v>
      </c>
      <c r="D100" s="18">
        <v>4.1470000000000002</v>
      </c>
      <c r="E100" s="18">
        <v>1.7261666666666666</v>
      </c>
      <c r="F100" s="17">
        <v>20.67564343024306</v>
      </c>
      <c r="G100" s="17">
        <v>16.338073886885606</v>
      </c>
      <c r="H100" s="18">
        <v>1.6575608763343737</v>
      </c>
      <c r="I100" s="17">
        <v>19.965296643049079</v>
      </c>
      <c r="J100" s="17">
        <v>15.534829952936938</v>
      </c>
    </row>
    <row r="101" spans="1:10">
      <c r="A101" s="16">
        <v>44320.916666666664</v>
      </c>
      <c r="B101" s="18">
        <v>744.56666666666672</v>
      </c>
      <c r="C101" s="19">
        <v>8.8033333333333328</v>
      </c>
      <c r="D101" s="18">
        <v>2.8279999999999998</v>
      </c>
      <c r="E101" s="18">
        <v>1.4710833333333333</v>
      </c>
      <c r="F101" s="17">
        <v>354.12809236233653</v>
      </c>
      <c r="G101" s="17">
        <v>15.655299688390937</v>
      </c>
      <c r="H101" s="18">
        <v>1.3622492604483076</v>
      </c>
      <c r="I101" s="17">
        <v>353.46545190997546</v>
      </c>
      <c r="J101" s="17">
        <v>15.14851551858025</v>
      </c>
    </row>
    <row r="102" spans="1:10">
      <c r="A102" s="16">
        <v>44320.958333333336</v>
      </c>
      <c r="B102" s="18">
        <v>744.66666666666663</v>
      </c>
      <c r="C102" s="19">
        <v>8.221916666666667</v>
      </c>
      <c r="D102" s="18">
        <v>3.8279999999999998</v>
      </c>
      <c r="E102" s="18">
        <v>1.4990833333333333</v>
      </c>
      <c r="F102" s="17">
        <v>12.230651840981091</v>
      </c>
      <c r="G102" s="17">
        <v>18.056811964832921</v>
      </c>
      <c r="H102" s="18">
        <v>1.4254133883073103</v>
      </c>
      <c r="I102" s="17">
        <v>12.810845944617604</v>
      </c>
      <c r="J102" s="17">
        <v>17.560525571102175</v>
      </c>
    </row>
    <row r="103" spans="1:10">
      <c r="A103" s="16">
        <v>44321</v>
      </c>
      <c r="B103" s="18">
        <v>745.19166666666672</v>
      </c>
      <c r="C103" s="19">
        <v>8.8216666666666672</v>
      </c>
      <c r="D103" s="18">
        <v>5.827</v>
      </c>
      <c r="E103" s="18">
        <v>2.83975</v>
      </c>
      <c r="F103" s="17">
        <v>14.591030045834534</v>
      </c>
      <c r="G103" s="17">
        <v>17.66461175155948</v>
      </c>
      <c r="H103" s="18">
        <v>2.708266324955857</v>
      </c>
      <c r="I103" s="17">
        <v>13.401291462098596</v>
      </c>
      <c r="J103" s="17">
        <v>17.067302803899626</v>
      </c>
    </row>
    <row r="104" spans="1:10">
      <c r="A104" s="16">
        <v>44321.041666666664</v>
      </c>
      <c r="B104" s="18">
        <v>745.75833333333333</v>
      </c>
      <c r="C104" s="19">
        <v>8.2722499999999997</v>
      </c>
      <c r="D104" s="18">
        <v>8.0299999999999994</v>
      </c>
      <c r="E104" s="18">
        <v>3.653</v>
      </c>
      <c r="F104" s="17">
        <v>14.416997278677272</v>
      </c>
      <c r="G104" s="17">
        <v>18.252467413110665</v>
      </c>
      <c r="H104" s="18">
        <v>3.4732705053271795</v>
      </c>
      <c r="I104" s="17">
        <v>13.532604432740959</v>
      </c>
      <c r="J104" s="17">
        <v>17.810980929377997</v>
      </c>
    </row>
    <row r="105" spans="1:10">
      <c r="A105" s="16">
        <v>44321.083333333336</v>
      </c>
      <c r="B105" s="18">
        <v>746.25833333333333</v>
      </c>
      <c r="C105" s="19">
        <v>7.3925000000000001</v>
      </c>
      <c r="D105" s="18">
        <v>6.4269999999999996</v>
      </c>
      <c r="E105" s="18">
        <v>3.2211666666666665</v>
      </c>
      <c r="F105" s="17">
        <v>13.004951853972246</v>
      </c>
      <c r="G105" s="17">
        <v>18.675631626980294</v>
      </c>
      <c r="H105" s="18">
        <v>3.0484330067178727</v>
      </c>
      <c r="I105" s="17">
        <v>12.242164443446985</v>
      </c>
      <c r="J105" s="17">
        <v>17.992975249617093</v>
      </c>
    </row>
    <row r="106" spans="1:10">
      <c r="A106" s="16">
        <v>44321.125</v>
      </c>
      <c r="B106" s="18">
        <v>746.69166666666672</v>
      </c>
      <c r="C106" s="19">
        <v>7.1113333333333335</v>
      </c>
      <c r="D106" s="18">
        <v>7.1870000000000003</v>
      </c>
      <c r="E106" s="18">
        <v>3.1841666666666666</v>
      </c>
      <c r="F106" s="17">
        <v>2.3976355216006304</v>
      </c>
      <c r="G106" s="17">
        <v>16.48764739635909</v>
      </c>
      <c r="H106" s="18">
        <v>3.0477664629061594</v>
      </c>
      <c r="I106" s="17">
        <v>1.5269528646122956</v>
      </c>
      <c r="J106" s="17">
        <v>16.242387704193412</v>
      </c>
    </row>
    <row r="107" spans="1:10">
      <c r="A107" s="16">
        <v>44321.166666666664</v>
      </c>
      <c r="B107" s="18">
        <v>747.2</v>
      </c>
      <c r="C107" s="19">
        <v>6.6990833333333333</v>
      </c>
      <c r="D107" s="18">
        <v>4.7469999999999999</v>
      </c>
      <c r="E107" s="18">
        <v>2.4897499999999999</v>
      </c>
      <c r="F107" s="17">
        <v>8.772402143172263</v>
      </c>
      <c r="G107" s="17">
        <v>17.943143769510776</v>
      </c>
      <c r="H107" s="18">
        <v>2.3632033774467436</v>
      </c>
      <c r="I107" s="17">
        <v>7.7934234719126501</v>
      </c>
      <c r="J107" s="17">
        <v>17.338344788358548</v>
      </c>
    </row>
    <row r="108" spans="1:10">
      <c r="A108" s="16">
        <v>44321.208333333336</v>
      </c>
      <c r="B108" s="18">
        <v>747.81666666666672</v>
      </c>
      <c r="C108" s="19">
        <v>6.98475</v>
      </c>
      <c r="D108" s="18">
        <v>5.0270000000000001</v>
      </c>
      <c r="E108" s="18">
        <v>2.7629166666666665</v>
      </c>
      <c r="F108" s="17">
        <v>2.159611179895788</v>
      </c>
      <c r="G108" s="17">
        <v>15.439602758275011</v>
      </c>
      <c r="H108" s="18">
        <v>2.6575020984868507</v>
      </c>
      <c r="I108" s="17">
        <v>1.173021309163035</v>
      </c>
      <c r="J108" s="17">
        <v>15.033017550268033</v>
      </c>
    </row>
    <row r="109" spans="1:10">
      <c r="A109" s="16">
        <v>44321.25</v>
      </c>
      <c r="B109" s="18">
        <v>748.38333333333333</v>
      </c>
      <c r="C109" s="19">
        <v>8.3639166666666664</v>
      </c>
      <c r="D109" s="18">
        <v>6.867</v>
      </c>
      <c r="E109" s="18">
        <v>3.8484166666666666</v>
      </c>
      <c r="F109" s="17">
        <v>356.01298839028186</v>
      </c>
      <c r="G109" s="17">
        <v>15.954650053615508</v>
      </c>
      <c r="H109" s="18">
        <v>3.6662091357229762</v>
      </c>
      <c r="I109" s="17">
        <v>355.5540113603501</v>
      </c>
      <c r="J109" s="17">
        <v>15.799037945394018</v>
      </c>
    </row>
    <row r="110" spans="1:10">
      <c r="A110" s="16">
        <v>44321.291666666664</v>
      </c>
      <c r="B110" s="18">
        <v>748.7833333333333</v>
      </c>
      <c r="C110" s="19">
        <v>9.6833333333333336</v>
      </c>
      <c r="D110" s="18">
        <v>6.9470000000000001</v>
      </c>
      <c r="E110" s="18">
        <v>3.9335</v>
      </c>
      <c r="F110" s="17">
        <v>2.8899336463910812</v>
      </c>
      <c r="G110" s="17">
        <v>16.33300722463564</v>
      </c>
      <c r="H110" s="18">
        <v>3.7644289820195627</v>
      </c>
      <c r="I110" s="17">
        <v>2.8348335287964774</v>
      </c>
      <c r="J110" s="17">
        <v>15.762740349740376</v>
      </c>
    </row>
    <row r="111" spans="1:10">
      <c r="A111" s="16">
        <v>44321.333333333336</v>
      </c>
      <c r="B111" s="18">
        <v>748.91666666666663</v>
      </c>
      <c r="C111" s="19">
        <v>10.796666666666667</v>
      </c>
      <c r="D111" s="18">
        <v>8.59</v>
      </c>
      <c r="E111" s="18">
        <v>4.1263333333333332</v>
      </c>
      <c r="F111" s="17">
        <v>1.1674128600663549</v>
      </c>
      <c r="G111" s="17">
        <v>24.975020520512089</v>
      </c>
      <c r="H111" s="18">
        <v>3.6597059685765121</v>
      </c>
      <c r="I111" s="17">
        <v>3.2426078360595771</v>
      </c>
      <c r="J111" s="17">
        <v>22.468268365259778</v>
      </c>
    </row>
    <row r="112" spans="1:10">
      <c r="A112" s="16">
        <v>44321.375</v>
      </c>
      <c r="B112" s="18">
        <v>749.1583333333333</v>
      </c>
      <c r="C112" s="19">
        <v>11.345000000000001</v>
      </c>
      <c r="D112" s="18">
        <v>9.27</v>
      </c>
      <c r="E112" s="18">
        <v>5.3933333333333335</v>
      </c>
      <c r="F112" s="17">
        <v>11.761423016110577</v>
      </c>
      <c r="G112" s="17">
        <v>19.470945448710669</v>
      </c>
      <c r="H112" s="18">
        <v>5.0793307440679909</v>
      </c>
      <c r="I112" s="17">
        <v>11.010480840490072</v>
      </c>
      <c r="J112" s="17">
        <v>18.83967334288646</v>
      </c>
    </row>
    <row r="113" spans="1:10">
      <c r="A113" s="16">
        <v>44321.416666666664</v>
      </c>
      <c r="B113" s="18">
        <v>749.47500000000002</v>
      </c>
      <c r="C113" s="19">
        <v>10.699166666666667</v>
      </c>
      <c r="D113" s="18">
        <v>8.83</v>
      </c>
      <c r="E113" s="18">
        <v>4.7749166666666669</v>
      </c>
      <c r="F113" s="17">
        <v>20.405530214595917</v>
      </c>
      <c r="G113" s="17">
        <v>20.910585636625932</v>
      </c>
      <c r="H113" s="18">
        <v>4.4549967007636999</v>
      </c>
      <c r="I113" s="17">
        <v>18.604381323635337</v>
      </c>
      <c r="J113" s="17">
        <v>19.93138249929827</v>
      </c>
    </row>
    <row r="114" spans="1:10">
      <c r="A114" s="16">
        <v>44321.458333333336</v>
      </c>
      <c r="B114" s="18">
        <v>749.625</v>
      </c>
      <c r="C114" s="19">
        <v>10.045</v>
      </c>
      <c r="D114" s="18">
        <v>8.27</v>
      </c>
      <c r="E114" s="18">
        <v>4.0149166666666662</v>
      </c>
      <c r="F114" s="17">
        <v>39.286874395570187</v>
      </c>
      <c r="G114" s="17">
        <v>24.683597117654198</v>
      </c>
      <c r="H114" s="18">
        <v>3.6580992977306912</v>
      </c>
      <c r="I114" s="17">
        <v>38.890842341094434</v>
      </c>
      <c r="J114" s="17">
        <v>22.739851949092955</v>
      </c>
    </row>
    <row r="115" spans="1:10">
      <c r="A115" s="16">
        <v>44321.5</v>
      </c>
      <c r="B115" s="18">
        <v>749.76666666666665</v>
      </c>
      <c r="C115" s="19">
        <v>9.8058333333333341</v>
      </c>
      <c r="D115" s="18">
        <v>7.7069999999999999</v>
      </c>
      <c r="E115" s="18">
        <v>3.8710833333333334</v>
      </c>
      <c r="F115" s="17">
        <v>46.716164785009582</v>
      </c>
      <c r="G115" s="17">
        <v>27.875199251903712</v>
      </c>
      <c r="H115" s="18">
        <v>3.4939262756356078</v>
      </c>
      <c r="I115" s="17">
        <v>46.121704937590913</v>
      </c>
      <c r="J115" s="17">
        <v>25.333488212245861</v>
      </c>
    </row>
    <row r="116" spans="1:10">
      <c r="A116" s="16">
        <v>44321.541666666664</v>
      </c>
      <c r="B116" s="18">
        <v>749.9083333333333</v>
      </c>
      <c r="C116" s="19">
        <v>9.9891666666666659</v>
      </c>
      <c r="D116" s="18">
        <v>6.7069999999999999</v>
      </c>
      <c r="E116" s="18">
        <v>3.3958333333333335</v>
      </c>
      <c r="F116" s="17">
        <v>48.027597198869039</v>
      </c>
      <c r="G116" s="17">
        <v>27.078987241032483</v>
      </c>
      <c r="H116" s="18">
        <v>3.079809336761699</v>
      </c>
      <c r="I116" s="17">
        <v>47.954616411378666</v>
      </c>
      <c r="J116" s="17">
        <v>24.220779130050023</v>
      </c>
    </row>
    <row r="117" spans="1:10">
      <c r="A117" s="16">
        <v>44321.583333333336</v>
      </c>
      <c r="B117" s="18">
        <v>749.88333333333333</v>
      </c>
      <c r="C117" s="19">
        <v>10.165833333333333</v>
      </c>
      <c r="D117" s="18">
        <v>6.5869999999999997</v>
      </c>
      <c r="E117" s="18">
        <v>3.1556666666666668</v>
      </c>
      <c r="F117" s="17">
        <v>53.196090652069685</v>
      </c>
      <c r="G117" s="17">
        <v>27.401528242052485</v>
      </c>
      <c r="H117" s="18">
        <v>2.8408965726067765</v>
      </c>
      <c r="I117" s="17">
        <v>52.763312279751268</v>
      </c>
      <c r="J117" s="17">
        <v>24.558659029624017</v>
      </c>
    </row>
    <row r="118" spans="1:10">
      <c r="A118" s="16">
        <v>44321.625</v>
      </c>
      <c r="B118" s="18">
        <v>749.9</v>
      </c>
      <c r="C118" s="19">
        <v>10.033333333333333</v>
      </c>
      <c r="D118" s="18">
        <v>6.0270000000000001</v>
      </c>
      <c r="E118" s="18">
        <v>2.762</v>
      </c>
      <c r="F118" s="17">
        <v>59.946311664915513</v>
      </c>
      <c r="G118" s="17">
        <v>35.164407786851747</v>
      </c>
      <c r="H118" s="18">
        <v>2.3532027498796824</v>
      </c>
      <c r="I118" s="17">
        <v>59.540089656836393</v>
      </c>
      <c r="J118" s="17">
        <v>29.765244833530264</v>
      </c>
    </row>
    <row r="119" spans="1:10">
      <c r="A119" s="16">
        <v>44321.666666666664</v>
      </c>
      <c r="B119" s="18">
        <v>749.98333333333335</v>
      </c>
      <c r="C119" s="19">
        <v>9.5308333333333337</v>
      </c>
      <c r="D119" s="18">
        <v>5.5869999999999997</v>
      </c>
      <c r="E119" s="18">
        <v>2.4746666666666668</v>
      </c>
      <c r="F119" s="17">
        <v>64.17539814297939</v>
      </c>
      <c r="G119" s="17">
        <v>34.581607466975854</v>
      </c>
      <c r="H119" s="18">
        <v>2.1165461949016393</v>
      </c>
      <c r="I119" s="17">
        <v>64.13751048471083</v>
      </c>
      <c r="J119" s="17">
        <v>29.946016707847249</v>
      </c>
    </row>
    <row r="120" spans="1:10">
      <c r="A120" s="16">
        <v>44321.708333333336</v>
      </c>
      <c r="B120" s="18">
        <v>750.02499999999998</v>
      </c>
      <c r="C120" s="19">
        <v>9.16</v>
      </c>
      <c r="D120" s="18">
        <v>5.5469999999999997</v>
      </c>
      <c r="E120" s="18">
        <v>2.0309166666666667</v>
      </c>
      <c r="F120" s="17">
        <v>67.22908623261867</v>
      </c>
      <c r="G120" s="17">
        <v>32.263512672987112</v>
      </c>
      <c r="H120" s="18">
        <v>1.7573520706260712</v>
      </c>
      <c r="I120" s="17">
        <v>66.559239286901786</v>
      </c>
      <c r="J120" s="17">
        <v>28.678467096412248</v>
      </c>
    </row>
    <row r="121" spans="1:10">
      <c r="A121" s="16">
        <v>44321.75</v>
      </c>
      <c r="B121" s="18">
        <v>750.13333333333333</v>
      </c>
      <c r="C121" s="19">
        <v>7.94</v>
      </c>
      <c r="D121" s="18">
        <v>4.5469999999999997</v>
      </c>
      <c r="E121" s="18">
        <v>1.7915000000000001</v>
      </c>
      <c r="F121" s="17">
        <v>69.161867097669472</v>
      </c>
      <c r="G121" s="17">
        <v>32.67184146937543</v>
      </c>
      <c r="H121" s="18">
        <v>1.5357912315829167</v>
      </c>
      <c r="I121" s="17">
        <v>66.017453098723678</v>
      </c>
      <c r="J121" s="17">
        <v>29.12018930226931</v>
      </c>
    </row>
    <row r="122" spans="1:10">
      <c r="A122" s="16">
        <v>44321.791666666664</v>
      </c>
      <c r="B122" s="18">
        <v>750.17499999999995</v>
      </c>
      <c r="C122" s="19">
        <v>7.8307500000000001</v>
      </c>
      <c r="D122" s="18">
        <v>4.2270000000000003</v>
      </c>
      <c r="E122" s="18">
        <v>1.464</v>
      </c>
      <c r="F122" s="17">
        <v>73.861456826374067</v>
      </c>
      <c r="G122" s="17">
        <v>37.124721098840148</v>
      </c>
      <c r="H122" s="18">
        <v>1.2346518079110083</v>
      </c>
      <c r="I122" s="17">
        <v>74.217085129229531</v>
      </c>
      <c r="J122" s="17">
        <v>31.921727840662594</v>
      </c>
    </row>
    <row r="123" spans="1:10">
      <c r="A123" s="16">
        <v>44321.833333333336</v>
      </c>
      <c r="B123" s="18">
        <v>750.31666666666672</v>
      </c>
      <c r="C123" s="19">
        <v>8.5058333333333334</v>
      </c>
      <c r="D123" s="18">
        <v>2.7480000000000002</v>
      </c>
      <c r="E123" s="18">
        <v>0.95933333333333337</v>
      </c>
      <c r="F123" s="17">
        <v>101.72526976978415</v>
      </c>
      <c r="G123" s="17">
        <v>31.812624590456746</v>
      </c>
      <c r="H123" s="18">
        <v>0.69275166314582193</v>
      </c>
      <c r="I123" s="17">
        <v>90.791855169458316</v>
      </c>
      <c r="J123" s="17">
        <v>29.047226775259173</v>
      </c>
    </row>
    <row r="124" spans="1:10">
      <c r="A124" s="16">
        <v>44321.875</v>
      </c>
      <c r="B124" s="18">
        <v>750.4</v>
      </c>
      <c r="C124" s="19">
        <v>8.81</v>
      </c>
      <c r="D124" s="18">
        <v>2.0680000000000001</v>
      </c>
      <c r="E124" s="18">
        <v>0.55883333333333329</v>
      </c>
      <c r="F124" s="17">
        <v>182.64773622017228</v>
      </c>
      <c r="G124" s="17">
        <v>15.885938488697061</v>
      </c>
      <c r="H124" s="18">
        <v>0.51578819094941852</v>
      </c>
      <c r="I124" s="17">
        <v>173.67547639197599</v>
      </c>
      <c r="J124" s="17">
        <v>16.227828977818731</v>
      </c>
    </row>
    <row r="125" spans="1:10">
      <c r="A125" s="16">
        <v>44321.916666666664</v>
      </c>
      <c r="B125" s="18">
        <v>750.19166666666672</v>
      </c>
      <c r="C125" s="19">
        <v>8.9450000000000003</v>
      </c>
      <c r="D125" s="18">
        <v>2.2679999999999998</v>
      </c>
      <c r="E125" s="18">
        <v>1.0605833333333334</v>
      </c>
      <c r="F125" s="17">
        <v>148.30057911288245</v>
      </c>
      <c r="G125" s="17">
        <v>22.633938013522968</v>
      </c>
      <c r="H125" s="18">
        <v>0.97559984433713753</v>
      </c>
      <c r="I125" s="17">
        <v>148.70858315543188</v>
      </c>
      <c r="J125" s="17">
        <v>20.675143288499839</v>
      </c>
    </row>
    <row r="126" spans="1:10">
      <c r="A126" s="16">
        <v>44321.958333333336</v>
      </c>
      <c r="B126" s="18">
        <v>749.86666666666667</v>
      </c>
      <c r="C126" s="19">
        <v>9.3249999999999993</v>
      </c>
      <c r="D126" s="18">
        <v>3.7879999999999998</v>
      </c>
      <c r="E126" s="18">
        <v>1.9983333333333333</v>
      </c>
      <c r="F126" s="17">
        <v>162.51659383248054</v>
      </c>
      <c r="G126" s="17">
        <v>13.747757089794684</v>
      </c>
      <c r="H126" s="18">
        <v>1.9224154142077909</v>
      </c>
      <c r="I126" s="17">
        <v>164.17813149412092</v>
      </c>
      <c r="J126" s="17">
        <v>13.357191571085094</v>
      </c>
    </row>
    <row r="127" spans="1:10">
      <c r="A127" s="16">
        <v>44322</v>
      </c>
      <c r="B127" s="18">
        <v>749.375</v>
      </c>
      <c r="C127" s="19">
        <v>9.399166666666666</v>
      </c>
      <c r="D127" s="18">
        <v>4.3869999999999996</v>
      </c>
      <c r="E127" s="18">
        <v>2.0085833333333332</v>
      </c>
      <c r="F127" s="17">
        <v>160.0781161435288</v>
      </c>
      <c r="G127" s="17">
        <v>15.877262830853434</v>
      </c>
      <c r="H127" s="18">
        <v>1.9164808307323749</v>
      </c>
      <c r="I127" s="17">
        <v>163.45833102613656</v>
      </c>
      <c r="J127" s="17">
        <v>15.134890705474772</v>
      </c>
    </row>
    <row r="128" spans="1:10">
      <c r="A128" s="16">
        <v>44322.041666666664</v>
      </c>
      <c r="B128" s="18">
        <v>749.1583333333333</v>
      </c>
      <c r="C128" s="19">
        <v>9.6524999999999999</v>
      </c>
      <c r="D128" s="18">
        <v>4.1870000000000003</v>
      </c>
      <c r="E128" s="18">
        <v>1.5018333333333334</v>
      </c>
      <c r="F128" s="17">
        <v>166.6677018523927</v>
      </c>
      <c r="G128" s="17">
        <v>30.201362414081036</v>
      </c>
      <c r="H128" s="18">
        <v>1.2202793863151269</v>
      </c>
      <c r="I128" s="17">
        <v>165.61201501845761</v>
      </c>
      <c r="J128" s="17">
        <v>27.023248170171303</v>
      </c>
    </row>
    <row r="129" spans="1:10">
      <c r="A129" s="16">
        <v>44322.083333333336</v>
      </c>
      <c r="B129" s="18">
        <v>749.14166666666665</v>
      </c>
      <c r="C129" s="19">
        <v>9.6433333333333326</v>
      </c>
      <c r="D129" s="18">
        <v>3.9870000000000001</v>
      </c>
      <c r="E129" s="18">
        <v>2.1111666666666666</v>
      </c>
      <c r="F129" s="17">
        <v>175.00029686943896</v>
      </c>
      <c r="G129" s="17">
        <v>19.036634418930255</v>
      </c>
      <c r="H129" s="18">
        <v>1.8380405126703767</v>
      </c>
      <c r="I129" s="17">
        <v>177.40269086002596</v>
      </c>
      <c r="J129" s="17">
        <v>17.720993905534758</v>
      </c>
    </row>
    <row r="130" spans="1:10">
      <c r="A130" s="16">
        <v>44322.125</v>
      </c>
      <c r="B130" s="18">
        <v>748.79166666666663</v>
      </c>
      <c r="C130" s="19">
        <v>9.5341666666666658</v>
      </c>
      <c r="D130" s="18">
        <v>3.3879999999999999</v>
      </c>
      <c r="E130" s="18">
        <v>1.0818333333333334</v>
      </c>
      <c r="F130" s="17">
        <v>177.73490844994279</v>
      </c>
      <c r="G130" s="17">
        <v>21.1693150574127</v>
      </c>
      <c r="H130" s="18">
        <v>0.92678355568881177</v>
      </c>
      <c r="I130" s="17">
        <v>185.38813366477987</v>
      </c>
      <c r="J130" s="17">
        <v>19.38873319740101</v>
      </c>
    </row>
    <row r="131" spans="1:10">
      <c r="A131" s="16">
        <v>44322.166666666664</v>
      </c>
      <c r="B131" s="18">
        <v>748.56666666666672</v>
      </c>
      <c r="C131" s="19">
        <v>9.5399999999999991</v>
      </c>
      <c r="D131" s="18">
        <v>3.548</v>
      </c>
      <c r="E131" s="18">
        <v>0.92449999999999999</v>
      </c>
      <c r="F131" s="17">
        <v>186.18717166587336</v>
      </c>
      <c r="G131" s="17">
        <v>20.15986310304049</v>
      </c>
      <c r="H131" s="18">
        <v>0.46960295138561048</v>
      </c>
      <c r="I131" s="17">
        <v>196.77035318611874</v>
      </c>
      <c r="J131" s="17">
        <v>18.67629484355324</v>
      </c>
    </row>
    <row r="132" spans="1:10">
      <c r="A132" s="16">
        <v>44322.208333333336</v>
      </c>
      <c r="B132" s="18">
        <v>748.80833333333328</v>
      </c>
      <c r="C132" s="19">
        <v>9.586666666666666</v>
      </c>
      <c r="D132" s="18">
        <v>4.2670000000000003</v>
      </c>
      <c r="E132" s="18">
        <v>1.9926666666666666</v>
      </c>
      <c r="F132" s="17">
        <v>176.55474997272702</v>
      </c>
      <c r="G132" s="17">
        <v>17.912830652914685</v>
      </c>
      <c r="H132" s="18">
        <v>1.8837270076179511</v>
      </c>
      <c r="I132" s="17">
        <v>177.90656770406906</v>
      </c>
      <c r="J132" s="17">
        <v>16.312322093538164</v>
      </c>
    </row>
    <row r="133" spans="1:10">
      <c r="A133" s="16">
        <v>44322.25</v>
      </c>
      <c r="B133" s="18">
        <v>749.125</v>
      </c>
      <c r="C133" s="19">
        <v>9.35</v>
      </c>
      <c r="D133" s="18">
        <v>3.6280000000000001</v>
      </c>
      <c r="E133" s="18">
        <v>1.6120000000000001</v>
      </c>
      <c r="F133" s="17">
        <v>144.68521223650976</v>
      </c>
      <c r="G133" s="17">
        <v>26.351109497514521</v>
      </c>
      <c r="H133" s="18">
        <v>1.1559365020154435</v>
      </c>
      <c r="I133" s="17">
        <v>166.01178987658258</v>
      </c>
      <c r="J133" s="17">
        <v>24.90570732616656</v>
      </c>
    </row>
    <row r="134" spans="1:10">
      <c r="A134" s="16">
        <v>44322.291666666664</v>
      </c>
      <c r="B134" s="18">
        <v>748.82500000000005</v>
      </c>
      <c r="C134" s="19">
        <v>8.82</v>
      </c>
      <c r="D134" s="18">
        <v>4.5869999999999997</v>
      </c>
      <c r="E134" s="18">
        <v>1.8214999999999999</v>
      </c>
      <c r="F134" s="17">
        <v>154.71196129433244</v>
      </c>
      <c r="G134" s="17">
        <v>15.801328794334566</v>
      </c>
      <c r="H134" s="18">
        <v>1.6542062977610013</v>
      </c>
      <c r="I134" s="17">
        <v>157.34057121354223</v>
      </c>
      <c r="J134" s="17">
        <v>15.428475297319563</v>
      </c>
    </row>
    <row r="135" spans="1:10">
      <c r="A135" s="16">
        <v>44322.333333333336</v>
      </c>
      <c r="B135" s="18">
        <v>748.05833333333328</v>
      </c>
      <c r="C135" s="19">
        <v>9.2533333333333339</v>
      </c>
      <c r="D135" s="18">
        <v>5.9870000000000001</v>
      </c>
      <c r="E135" s="18">
        <v>2.5922499999999999</v>
      </c>
      <c r="F135" s="17">
        <v>156.44029159244477</v>
      </c>
      <c r="G135" s="17">
        <v>20.452284713449497</v>
      </c>
      <c r="H135" s="18">
        <v>2.4427101519607866</v>
      </c>
      <c r="I135" s="17">
        <v>157.8427738097887</v>
      </c>
      <c r="J135" s="17">
        <v>19.085557585078131</v>
      </c>
    </row>
    <row r="136" spans="1:10">
      <c r="A136" s="16">
        <v>44322.375</v>
      </c>
      <c r="B136" s="18">
        <v>747.7</v>
      </c>
      <c r="C136" s="19">
        <v>10.494166666666667</v>
      </c>
      <c r="D136" s="18">
        <v>8.11</v>
      </c>
      <c r="E136" s="18">
        <v>4.01675</v>
      </c>
      <c r="F136" s="17">
        <v>184.86622088475914</v>
      </c>
      <c r="G136" s="17">
        <v>14.006447919916504</v>
      </c>
      <c r="H136" s="18">
        <v>3.7762388127328363</v>
      </c>
      <c r="I136" s="17">
        <v>182.43312538490474</v>
      </c>
      <c r="J136" s="17">
        <v>13.536561909633233</v>
      </c>
    </row>
    <row r="137" spans="1:10">
      <c r="A137" s="16">
        <v>44322.416666666664</v>
      </c>
      <c r="B137" s="18">
        <v>748.06666666666672</v>
      </c>
      <c r="C137" s="19">
        <v>10.744166666666667</v>
      </c>
      <c r="D137" s="18">
        <v>10.83</v>
      </c>
      <c r="E137" s="18">
        <v>4.0951666666666666</v>
      </c>
      <c r="F137" s="17">
        <v>277.46253901866481</v>
      </c>
      <c r="G137" s="17">
        <v>16.062305770550712</v>
      </c>
      <c r="H137" s="18">
        <v>2.4672567944656612</v>
      </c>
      <c r="I137" s="17">
        <v>295.12966884491311</v>
      </c>
      <c r="J137" s="17">
        <v>15.770612437906991</v>
      </c>
    </row>
    <row r="138" spans="1:10">
      <c r="A138" s="16">
        <v>44322.458333333336</v>
      </c>
      <c r="B138" s="18">
        <v>748.20833333333337</v>
      </c>
      <c r="C138" s="19">
        <v>7.8001666666666667</v>
      </c>
      <c r="D138" s="18">
        <v>9.59</v>
      </c>
      <c r="E138" s="18">
        <v>5.2508333333333335</v>
      </c>
      <c r="F138" s="17">
        <v>15.096404423395496</v>
      </c>
      <c r="G138" s="17">
        <v>18.936321140425701</v>
      </c>
      <c r="H138" s="18">
        <v>4.9393807630385451</v>
      </c>
      <c r="I138" s="17">
        <v>13.548975711232563</v>
      </c>
      <c r="J138" s="17">
        <v>18.183002364846132</v>
      </c>
    </row>
    <row r="139" spans="1:10">
      <c r="A139" s="16">
        <v>44322.5</v>
      </c>
      <c r="B139" s="18">
        <v>748.1</v>
      </c>
      <c r="C139" s="19">
        <v>7.792583333333333</v>
      </c>
      <c r="D139" s="18">
        <v>11.19</v>
      </c>
      <c r="E139" s="18">
        <v>4.7067500000000004</v>
      </c>
      <c r="F139" s="17">
        <v>21.288436436021922</v>
      </c>
      <c r="G139" s="17">
        <v>21.08306587445637</v>
      </c>
      <c r="H139" s="18">
        <v>4.4112668388143845</v>
      </c>
      <c r="I139" s="17">
        <v>20.505885923168801</v>
      </c>
      <c r="J139" s="17">
        <v>19.974225057975758</v>
      </c>
    </row>
    <row r="140" spans="1:10">
      <c r="A140" s="16">
        <v>44322.541666666664</v>
      </c>
      <c r="B140" s="18">
        <v>748.11666666666667</v>
      </c>
      <c r="C140" s="19">
        <v>8.7650000000000006</v>
      </c>
      <c r="D140" s="18">
        <v>9.39</v>
      </c>
      <c r="E140" s="18">
        <v>4.7049166666666666</v>
      </c>
      <c r="F140" s="17">
        <v>13.6862818502488</v>
      </c>
      <c r="G140" s="17">
        <v>20.896498311120613</v>
      </c>
      <c r="H140" s="18">
        <v>4.4258525703416787</v>
      </c>
      <c r="I140" s="17">
        <v>12.302771430255348</v>
      </c>
      <c r="J140" s="17">
        <v>19.638819762568897</v>
      </c>
    </row>
    <row r="141" spans="1:10">
      <c r="A141" s="16">
        <v>44322.583333333336</v>
      </c>
      <c r="B141" s="18">
        <v>747.93333333333328</v>
      </c>
      <c r="C141" s="19">
        <v>9.2866666666666671</v>
      </c>
      <c r="D141" s="18">
        <v>9.0299999999999994</v>
      </c>
      <c r="E141" s="18">
        <v>4.9118333333333331</v>
      </c>
      <c r="F141" s="17">
        <v>1.1117974125315917</v>
      </c>
      <c r="G141" s="17">
        <v>19.126140053166331</v>
      </c>
      <c r="H141" s="18">
        <v>4.6083079736404828</v>
      </c>
      <c r="I141" s="17">
        <v>0.28693513402708781</v>
      </c>
      <c r="J141" s="17">
        <v>18.387034834360868</v>
      </c>
    </row>
    <row r="142" spans="1:10">
      <c r="A142" s="16">
        <v>44322.625</v>
      </c>
      <c r="B142" s="18">
        <v>747.65</v>
      </c>
      <c r="C142" s="19">
        <v>10.010833333333334</v>
      </c>
      <c r="D142" s="18">
        <v>8.9499999999999993</v>
      </c>
      <c r="E142" s="18">
        <v>4.85175</v>
      </c>
      <c r="F142" s="17">
        <v>6.7780680731030243</v>
      </c>
      <c r="G142" s="17">
        <v>17.973257912799227</v>
      </c>
      <c r="H142" s="18">
        <v>4.6219963915181133</v>
      </c>
      <c r="I142" s="17">
        <v>6.3966945307659087</v>
      </c>
      <c r="J142" s="17">
        <v>17.24796896255711</v>
      </c>
    </row>
    <row r="143" spans="1:10">
      <c r="A143" s="16">
        <v>44322.666666666664</v>
      </c>
      <c r="B143" s="18">
        <v>747.83333333333337</v>
      </c>
      <c r="C143" s="19">
        <v>9.6766666666666659</v>
      </c>
      <c r="D143" s="18">
        <v>6.7869999999999999</v>
      </c>
      <c r="E143" s="18">
        <v>3.5718333333333332</v>
      </c>
      <c r="F143" s="17">
        <v>1.6120142663994399</v>
      </c>
      <c r="G143" s="17">
        <v>18.865686443911866</v>
      </c>
      <c r="H143" s="18">
        <v>3.3395441478911634</v>
      </c>
      <c r="I143" s="17">
        <v>359.66802748983457</v>
      </c>
      <c r="J143" s="17">
        <v>17.855798544637164</v>
      </c>
    </row>
    <row r="144" spans="1:10">
      <c r="A144" s="16">
        <v>44322.708333333336</v>
      </c>
      <c r="B144" s="18">
        <v>747.7833333333333</v>
      </c>
      <c r="C144" s="19">
        <v>9.9250000000000007</v>
      </c>
      <c r="D144" s="18">
        <v>5.3869999999999996</v>
      </c>
      <c r="E144" s="18">
        <v>2.9134166666666665</v>
      </c>
      <c r="F144" s="17">
        <v>5.1055430367527697</v>
      </c>
      <c r="G144" s="17">
        <v>19.606416041694107</v>
      </c>
      <c r="H144" s="18">
        <v>2.7394347835050841</v>
      </c>
      <c r="I144" s="17">
        <v>2.5634953557976403</v>
      </c>
      <c r="J144" s="17">
        <v>18.783850333021004</v>
      </c>
    </row>
    <row r="145" spans="1:10">
      <c r="A145" s="16">
        <v>44322.75</v>
      </c>
      <c r="B145" s="18">
        <v>747.85833333333335</v>
      </c>
      <c r="C145" s="19">
        <v>9.0175000000000001</v>
      </c>
      <c r="D145" s="18">
        <v>3.3879999999999999</v>
      </c>
      <c r="E145" s="18">
        <v>1.4681666666666666</v>
      </c>
      <c r="F145" s="17">
        <v>14.391573053129072</v>
      </c>
      <c r="G145" s="17">
        <v>19.504973818661401</v>
      </c>
      <c r="H145" s="18">
        <v>1.3509340444658158</v>
      </c>
      <c r="I145" s="17">
        <v>9.3677550286949849</v>
      </c>
      <c r="J145" s="17">
        <v>17.570181608338601</v>
      </c>
    </row>
    <row r="146" spans="1:10">
      <c r="A146" s="16">
        <v>44322.791666666664</v>
      </c>
      <c r="B146" s="18">
        <v>747.97500000000002</v>
      </c>
      <c r="C146" s="19">
        <v>7.2201666666666666</v>
      </c>
      <c r="D146" s="18">
        <v>1.468</v>
      </c>
      <c r="E146" s="18">
        <v>0.79049999999999998</v>
      </c>
      <c r="F146" s="17">
        <v>96.36656863426461</v>
      </c>
      <c r="G146" s="17">
        <v>9.5075524321457205</v>
      </c>
      <c r="H146" s="18">
        <v>0.60741969532188145</v>
      </c>
      <c r="I146" s="17">
        <v>87.985272189227572</v>
      </c>
      <c r="J146" s="17">
        <v>9.4028041473452664</v>
      </c>
    </row>
    <row r="147" spans="1:10">
      <c r="A147" s="16">
        <v>44322.833333333336</v>
      </c>
      <c r="B147" s="18">
        <v>748.15</v>
      </c>
      <c r="C147" s="19">
        <v>6.5012499999999998</v>
      </c>
      <c r="D147" s="18">
        <v>1.1879999999999999</v>
      </c>
      <c r="E147" s="18">
        <v>0.40699999999999997</v>
      </c>
      <c r="F147" s="17">
        <v>121.02461832253522</v>
      </c>
      <c r="G147" s="17">
        <v>11.122915167946456</v>
      </c>
      <c r="H147" s="18">
        <v>0.31727906720721261</v>
      </c>
      <c r="I147" s="17">
        <v>152.01299043146204</v>
      </c>
      <c r="J147" s="17">
        <v>10.999565495206314</v>
      </c>
    </row>
    <row r="148" spans="1:10">
      <c r="A148" s="16">
        <v>44322.875</v>
      </c>
      <c r="B148" s="18">
        <v>747.98333333333335</v>
      </c>
      <c r="C148" s="19">
        <v>6.06</v>
      </c>
      <c r="D148" s="18">
        <v>2.7879999999999998</v>
      </c>
      <c r="E148" s="18">
        <v>1.1185833333333333</v>
      </c>
      <c r="F148" s="17">
        <v>181.11614225893004</v>
      </c>
      <c r="G148" s="17">
        <v>9.5406701808625591</v>
      </c>
      <c r="H148" s="18">
        <v>1.0610455788565134</v>
      </c>
      <c r="I148" s="17">
        <v>186.91183740526577</v>
      </c>
      <c r="J148" s="17">
        <v>9.4768428946564267</v>
      </c>
    </row>
    <row r="149" spans="1:10">
      <c r="A149" s="16">
        <v>44322.916666666664</v>
      </c>
      <c r="B149" s="18">
        <v>747.72500000000002</v>
      </c>
      <c r="C149" s="19">
        <v>6.2129166666666666</v>
      </c>
      <c r="D149" s="18">
        <v>2.2679999999999998</v>
      </c>
      <c r="E149" s="18">
        <v>1.3427500000000001</v>
      </c>
      <c r="F149" s="17">
        <v>230.45788987404703</v>
      </c>
      <c r="G149" s="17">
        <v>18.388252613194833</v>
      </c>
      <c r="H149" s="18">
        <v>0.75792038975411025</v>
      </c>
      <c r="I149" s="17">
        <v>233.01205862174334</v>
      </c>
      <c r="J149" s="17">
        <v>14.898467672885021</v>
      </c>
    </row>
    <row r="150" spans="1:10">
      <c r="A150" s="16">
        <v>44322.958333333336</v>
      </c>
      <c r="B150" s="18">
        <v>747.63333333333333</v>
      </c>
      <c r="C150" s="19">
        <v>6.0769166666666665</v>
      </c>
      <c r="D150" s="18">
        <v>1.9079999999999999</v>
      </c>
      <c r="E150" s="18">
        <v>0.70858333333333334</v>
      </c>
      <c r="F150" s="17">
        <v>65.376909744074922</v>
      </c>
      <c r="G150" s="17">
        <v>7.802168250984252</v>
      </c>
      <c r="H150" s="18">
        <v>0.24717537644165183</v>
      </c>
      <c r="I150" s="17">
        <v>145.67366467577341</v>
      </c>
      <c r="J150" s="17">
        <v>7.7101985815325582</v>
      </c>
    </row>
    <row r="151" spans="1:10">
      <c r="A151" s="16">
        <v>44323</v>
      </c>
      <c r="B151" s="18">
        <v>747.01666666666665</v>
      </c>
      <c r="C151" s="19">
        <v>6.0422500000000001</v>
      </c>
      <c r="D151" s="18">
        <v>2.3479999999999999</v>
      </c>
      <c r="E151" s="18">
        <v>1.2091666666666667</v>
      </c>
      <c r="F151" s="17">
        <v>183.76207412855896</v>
      </c>
      <c r="G151" s="17">
        <v>16.12498787079647</v>
      </c>
      <c r="H151" s="18">
        <v>0.89962207416047968</v>
      </c>
      <c r="I151" s="17">
        <v>193.97674104357964</v>
      </c>
      <c r="J151" s="17">
        <v>15.488207920328721</v>
      </c>
    </row>
    <row r="152" spans="1:10">
      <c r="A152" s="16">
        <v>44323.041666666664</v>
      </c>
      <c r="B152" s="18">
        <v>746.66666666666663</v>
      </c>
      <c r="C152" s="19">
        <v>6.2610833333333336</v>
      </c>
      <c r="D152" s="18">
        <v>3.3479999999999999</v>
      </c>
      <c r="E152" s="18">
        <v>2.0576666666666665</v>
      </c>
      <c r="F152" s="17">
        <v>216.09484085342601</v>
      </c>
      <c r="G152" s="17">
        <v>8.3097592524292381</v>
      </c>
      <c r="H152" s="18">
        <v>2.0205318479145946</v>
      </c>
      <c r="I152" s="17">
        <v>216.61986306396145</v>
      </c>
      <c r="J152" s="17">
        <v>8.2098893415197747</v>
      </c>
    </row>
    <row r="153" spans="1:10">
      <c r="A153" s="16">
        <v>44323.083333333336</v>
      </c>
      <c r="B153" s="18">
        <v>746.36666666666667</v>
      </c>
      <c r="C153" s="19">
        <v>6.5884166666666664</v>
      </c>
      <c r="D153" s="18">
        <v>4.9870000000000001</v>
      </c>
      <c r="E153" s="18">
        <v>2.6412499999999999</v>
      </c>
      <c r="F153" s="17">
        <v>211.82575104121088</v>
      </c>
      <c r="G153" s="17">
        <v>7.8698081933424531</v>
      </c>
      <c r="H153" s="18">
        <v>2.6132462387169233</v>
      </c>
      <c r="I153" s="17">
        <v>212.0608320706468</v>
      </c>
      <c r="J153" s="17">
        <v>7.8833518463489458</v>
      </c>
    </row>
    <row r="154" spans="1:10">
      <c r="A154" s="16">
        <v>44323.125</v>
      </c>
      <c r="B154" s="18">
        <v>745.93333333333328</v>
      </c>
      <c r="C154" s="19">
        <v>6.2590000000000003</v>
      </c>
      <c r="D154" s="18">
        <v>4.0270000000000001</v>
      </c>
      <c r="E154" s="18">
        <v>2.6204999999999998</v>
      </c>
      <c r="F154" s="17">
        <v>217.9176600245612</v>
      </c>
      <c r="G154" s="17">
        <v>8.4898795240764944</v>
      </c>
      <c r="H154" s="18">
        <v>2.5798601122332134</v>
      </c>
      <c r="I154" s="17">
        <v>218.18060610200453</v>
      </c>
      <c r="J154" s="17">
        <v>8.4458684524841292</v>
      </c>
    </row>
    <row r="155" spans="1:10">
      <c r="A155" s="16">
        <v>44323.166666666664</v>
      </c>
      <c r="B155" s="18">
        <v>745.8416666666667</v>
      </c>
      <c r="C155" s="19">
        <v>6.3904166666666669</v>
      </c>
      <c r="D155" s="18">
        <v>4.2670000000000003</v>
      </c>
      <c r="E155" s="18">
        <v>2.5706666666666669</v>
      </c>
      <c r="F155" s="17">
        <v>217.8538282882451</v>
      </c>
      <c r="G155" s="17">
        <v>8.4742385793651103</v>
      </c>
      <c r="H155" s="18">
        <v>2.5295018879823044</v>
      </c>
      <c r="I155" s="17">
        <v>218.05208533546323</v>
      </c>
      <c r="J155" s="17">
        <v>8.4271497702366727</v>
      </c>
    </row>
    <row r="156" spans="1:10">
      <c r="A156" s="16">
        <v>44323.208333333336</v>
      </c>
      <c r="B156" s="18">
        <v>746.1</v>
      </c>
      <c r="C156" s="19">
        <v>7.2712500000000002</v>
      </c>
      <c r="D156" s="18">
        <v>5.6269999999999998</v>
      </c>
      <c r="E156" s="18">
        <v>2.6790833333333333</v>
      </c>
      <c r="F156" s="17">
        <v>229.00828458095685</v>
      </c>
      <c r="G156" s="17">
        <v>12.145353706939401</v>
      </c>
      <c r="H156" s="18">
        <v>2.6062989146154947</v>
      </c>
      <c r="I156" s="17">
        <v>229.42079401626125</v>
      </c>
      <c r="J156" s="17">
        <v>11.871611446359475</v>
      </c>
    </row>
    <row r="157" spans="1:10">
      <c r="A157" s="16">
        <v>44323.25</v>
      </c>
      <c r="B157" s="18">
        <v>746.1</v>
      </c>
      <c r="C157" s="19">
        <v>8.8239166666666673</v>
      </c>
      <c r="D157" s="18">
        <v>5.1870000000000003</v>
      </c>
      <c r="E157" s="18">
        <v>2.8980833333333331</v>
      </c>
      <c r="F157" s="17">
        <v>246.78600681912556</v>
      </c>
      <c r="G157" s="17">
        <v>12.209816187532608</v>
      </c>
      <c r="H157" s="18">
        <v>2.8305749483301521</v>
      </c>
      <c r="I157" s="17">
        <v>247.38035143999014</v>
      </c>
      <c r="J157" s="17">
        <v>11.754085903066501</v>
      </c>
    </row>
    <row r="158" spans="1:10">
      <c r="A158" s="16">
        <v>44323.291666666664</v>
      </c>
      <c r="B158" s="18">
        <v>745.95833333333337</v>
      </c>
      <c r="C158" s="19">
        <v>11.048333333333334</v>
      </c>
      <c r="D158" s="18">
        <v>7.6269999999999998</v>
      </c>
      <c r="E158" s="18">
        <v>4.6173333333333337</v>
      </c>
      <c r="F158" s="17">
        <v>250.95084090377568</v>
      </c>
      <c r="G158" s="17">
        <v>10.968210504301359</v>
      </c>
      <c r="H158" s="18">
        <v>4.507366535407086</v>
      </c>
      <c r="I158" s="17">
        <v>251.3604506926871</v>
      </c>
      <c r="J158" s="17">
        <v>10.625570294498706</v>
      </c>
    </row>
    <row r="159" spans="1:10">
      <c r="A159" s="16">
        <v>44323.333333333336</v>
      </c>
      <c r="B159" s="18">
        <v>745.69166666666672</v>
      </c>
      <c r="C159" s="19">
        <v>12.567500000000001</v>
      </c>
      <c r="D159" s="18">
        <v>7.1070000000000002</v>
      </c>
      <c r="E159" s="18">
        <v>4.3234166666666667</v>
      </c>
      <c r="F159" s="17">
        <v>268.10697794588827</v>
      </c>
      <c r="G159" s="17">
        <v>12.63813219651807</v>
      </c>
      <c r="H159" s="18">
        <v>4.1754160440364538</v>
      </c>
      <c r="I159" s="17">
        <v>267.22322001882304</v>
      </c>
      <c r="J159" s="17">
        <v>12.381309250236827</v>
      </c>
    </row>
    <row r="160" spans="1:10">
      <c r="A160" s="16">
        <v>44323.375</v>
      </c>
      <c r="B160" s="18">
        <v>745.5916666666667</v>
      </c>
      <c r="C160" s="19">
        <v>13.541666666666666</v>
      </c>
      <c r="D160" s="18">
        <v>7.4669999999999996</v>
      </c>
      <c r="E160" s="18">
        <v>4.0577500000000004</v>
      </c>
      <c r="F160" s="17">
        <v>285.24844914931975</v>
      </c>
      <c r="G160" s="17">
        <v>18.161517465968164</v>
      </c>
      <c r="H160" s="18">
        <v>3.7911642039158115</v>
      </c>
      <c r="I160" s="17">
        <v>283.93793486663225</v>
      </c>
      <c r="J160" s="17">
        <v>17.273788669542071</v>
      </c>
    </row>
    <row r="161" spans="1:10">
      <c r="A161" s="16">
        <v>44323.416666666664</v>
      </c>
      <c r="B161" s="18">
        <v>745.66666666666663</v>
      </c>
      <c r="C161" s="19">
        <v>13.305</v>
      </c>
      <c r="D161" s="18">
        <v>8.15</v>
      </c>
      <c r="E161" s="18">
        <v>3.9069166666666666</v>
      </c>
      <c r="F161" s="17">
        <v>339.86909594778552</v>
      </c>
      <c r="G161" s="17">
        <v>20.065739250440455</v>
      </c>
      <c r="H161" s="18">
        <v>2.8328501863765876</v>
      </c>
      <c r="I161" s="17">
        <v>341.95209175205218</v>
      </c>
      <c r="J161" s="17">
        <v>18.871953617294988</v>
      </c>
    </row>
    <row r="162" spans="1:10">
      <c r="A162" s="16">
        <v>44323.458333333336</v>
      </c>
      <c r="B162" s="18">
        <v>745.9083333333333</v>
      </c>
      <c r="C162" s="19">
        <v>10.918333333333333</v>
      </c>
      <c r="D162" s="18">
        <v>9.19</v>
      </c>
      <c r="E162" s="18">
        <v>3.8728333333333333</v>
      </c>
      <c r="F162" s="17">
        <v>39.481921571962744</v>
      </c>
      <c r="G162" s="17">
        <v>24.584066147269727</v>
      </c>
      <c r="H162" s="18">
        <v>3.5650092878407755</v>
      </c>
      <c r="I162" s="17">
        <v>38.877374736428905</v>
      </c>
      <c r="J162" s="17">
        <v>22.350540448350088</v>
      </c>
    </row>
    <row r="163" spans="1:10">
      <c r="A163" s="16">
        <v>44323.5</v>
      </c>
      <c r="B163" s="18">
        <v>746.0333333333333</v>
      </c>
      <c r="C163" s="19">
        <v>10.907500000000001</v>
      </c>
      <c r="D163" s="18">
        <v>9.5500000000000007</v>
      </c>
      <c r="E163" s="18">
        <v>3.9044166666666666</v>
      </c>
      <c r="F163" s="17">
        <v>40.39079301797215</v>
      </c>
      <c r="G163" s="17">
        <v>27.277782320660403</v>
      </c>
      <c r="H163" s="18">
        <v>3.5384863694273232</v>
      </c>
      <c r="I163" s="17">
        <v>40.655526128567075</v>
      </c>
      <c r="J163" s="17">
        <v>24.716430264097603</v>
      </c>
    </row>
    <row r="164" spans="1:10">
      <c r="A164" s="16">
        <v>44323.541666666664</v>
      </c>
      <c r="B164" s="18">
        <v>746.2833333333333</v>
      </c>
      <c r="C164" s="19">
        <v>10.8</v>
      </c>
      <c r="D164" s="18">
        <v>10.31</v>
      </c>
      <c r="E164" s="18">
        <v>4.5822500000000002</v>
      </c>
      <c r="F164" s="17">
        <v>37.046034404411252</v>
      </c>
      <c r="G164" s="17">
        <v>23.536492233692485</v>
      </c>
      <c r="H164" s="18">
        <v>4.2139540370769053</v>
      </c>
      <c r="I164" s="17">
        <v>36.49389868968391</v>
      </c>
      <c r="J164" s="17">
        <v>22.450283220188261</v>
      </c>
    </row>
    <row r="165" spans="1:10">
      <c r="A165" s="16">
        <v>44323.583333333336</v>
      </c>
      <c r="B165" s="18">
        <v>746.64166666666665</v>
      </c>
      <c r="C165" s="19">
        <v>10.074166666666667</v>
      </c>
      <c r="D165" s="18">
        <v>11.67</v>
      </c>
      <c r="E165" s="18">
        <v>5.2140000000000004</v>
      </c>
      <c r="F165" s="17">
        <v>22.938905637904558</v>
      </c>
      <c r="G165" s="17">
        <v>22.004284241937977</v>
      </c>
      <c r="H165" s="18">
        <v>4.8434397157225826</v>
      </c>
      <c r="I165" s="17">
        <v>21.483716889814897</v>
      </c>
      <c r="J165" s="17">
        <v>21.182803166719932</v>
      </c>
    </row>
    <row r="166" spans="1:10">
      <c r="A166" s="16">
        <v>44323.625</v>
      </c>
      <c r="B166" s="18">
        <v>746.79166666666663</v>
      </c>
      <c r="C166" s="19">
        <v>10.186666666666667</v>
      </c>
      <c r="D166" s="18">
        <v>10.35</v>
      </c>
      <c r="E166" s="18">
        <v>4.6929166666666671</v>
      </c>
      <c r="F166" s="17">
        <v>20.848372654301627</v>
      </c>
      <c r="G166" s="17">
        <v>23.152271846768443</v>
      </c>
      <c r="H166" s="18">
        <v>4.3352531048000307</v>
      </c>
      <c r="I166" s="17">
        <v>19.77395823086006</v>
      </c>
      <c r="J166" s="17">
        <v>21.921592665680109</v>
      </c>
    </row>
    <row r="167" spans="1:10">
      <c r="A167" s="16">
        <v>44323.666666666664</v>
      </c>
      <c r="B167" s="18">
        <v>746.9666666666667</v>
      </c>
      <c r="C167" s="19">
        <v>9.8608333333333338</v>
      </c>
      <c r="D167" s="18">
        <v>10.75</v>
      </c>
      <c r="E167" s="18">
        <v>5.441583333333333</v>
      </c>
      <c r="F167" s="17">
        <v>14.691734689276519</v>
      </c>
      <c r="G167" s="17">
        <v>21.405579685368643</v>
      </c>
      <c r="H167" s="18">
        <v>5.0795339916936344</v>
      </c>
      <c r="I167" s="17">
        <v>13.13076682692394</v>
      </c>
      <c r="J167" s="17">
        <v>20.546487534369469</v>
      </c>
    </row>
    <row r="168" spans="1:10">
      <c r="A168" s="16">
        <v>44323.708333333336</v>
      </c>
      <c r="B168" s="18">
        <v>747.2833333333333</v>
      </c>
      <c r="C168" s="19">
        <v>8.2398333333333333</v>
      </c>
      <c r="D168" s="18">
        <v>10.83</v>
      </c>
      <c r="E168" s="18">
        <v>6.1289999999999996</v>
      </c>
      <c r="F168" s="17">
        <v>11.531137998839217</v>
      </c>
      <c r="G168" s="17">
        <v>18.101945797804905</v>
      </c>
      <c r="H168" s="18">
        <v>5.8283894209208382</v>
      </c>
      <c r="I168" s="17">
        <v>10.637501432310081</v>
      </c>
      <c r="J168" s="17">
        <v>17.503486795493064</v>
      </c>
    </row>
    <row r="169" spans="1:10">
      <c r="A169" s="16">
        <v>44323.75</v>
      </c>
      <c r="B169" s="18">
        <v>747.48333333333335</v>
      </c>
      <c r="C169" s="19">
        <v>6.924833333333333</v>
      </c>
      <c r="D169" s="18">
        <v>10.27</v>
      </c>
      <c r="E169" s="18">
        <v>4.1993333333333336</v>
      </c>
      <c r="F169" s="17">
        <v>22.860502711437043</v>
      </c>
      <c r="G169" s="17">
        <v>21.40502180174861</v>
      </c>
      <c r="H169" s="18">
        <v>3.9145183088432725</v>
      </c>
      <c r="I169" s="17">
        <v>21.369355758723078</v>
      </c>
      <c r="J169" s="17">
        <v>20.608767753879253</v>
      </c>
    </row>
    <row r="170" spans="1:10">
      <c r="A170" s="16">
        <v>44323.791666666664</v>
      </c>
      <c r="B170" s="18">
        <v>747.89166666666665</v>
      </c>
      <c r="C170" s="19">
        <v>6.2639166666666668</v>
      </c>
      <c r="D170" s="18">
        <v>7.5469999999999997</v>
      </c>
      <c r="E170" s="18">
        <v>3.5767500000000001</v>
      </c>
      <c r="F170" s="17">
        <v>19.347778098956841</v>
      </c>
      <c r="G170" s="17">
        <v>20.852295237375348</v>
      </c>
      <c r="H170" s="18">
        <v>3.3585669328921872</v>
      </c>
      <c r="I170" s="17">
        <v>18.267381096873986</v>
      </c>
      <c r="J170" s="17">
        <v>19.782010135474099</v>
      </c>
    </row>
    <row r="171" spans="1:10">
      <c r="A171" s="16">
        <v>44323.833333333336</v>
      </c>
      <c r="B171" s="18">
        <v>748.25833333333333</v>
      </c>
      <c r="C171" s="19">
        <v>5.9426666666666668</v>
      </c>
      <c r="D171" s="18">
        <v>7.4669999999999996</v>
      </c>
      <c r="E171" s="18">
        <v>3.0154999999999998</v>
      </c>
      <c r="F171" s="17">
        <v>26.513558136857117</v>
      </c>
      <c r="G171" s="17">
        <v>20.033546657211414</v>
      </c>
      <c r="H171" s="18">
        <v>2.8361139417128234</v>
      </c>
      <c r="I171" s="17">
        <v>26.215298448376931</v>
      </c>
      <c r="J171" s="17">
        <v>19.283177037684084</v>
      </c>
    </row>
    <row r="172" spans="1:10">
      <c r="A172" s="16">
        <v>44323.875</v>
      </c>
      <c r="B172" s="18">
        <v>748.42499999999995</v>
      </c>
      <c r="C172" s="19">
        <v>5.8795833333333336</v>
      </c>
      <c r="D172" s="18">
        <v>5.5469999999999997</v>
      </c>
      <c r="E172" s="18">
        <v>2.6804999999999999</v>
      </c>
      <c r="F172" s="17">
        <v>25.781950817209683</v>
      </c>
      <c r="G172" s="17">
        <v>20.395664776286814</v>
      </c>
      <c r="H172" s="18">
        <v>2.5172470971355874</v>
      </c>
      <c r="I172" s="17">
        <v>25.747329477764492</v>
      </c>
      <c r="J172" s="17">
        <v>19.624408908295813</v>
      </c>
    </row>
    <row r="173" spans="1:10">
      <c r="A173" s="16">
        <v>44323.916666666664</v>
      </c>
      <c r="B173" s="18">
        <v>748.55</v>
      </c>
      <c r="C173" s="19">
        <v>5.7605833333333329</v>
      </c>
      <c r="D173" s="18">
        <v>5.5869999999999997</v>
      </c>
      <c r="E173" s="18">
        <v>2.5602499999999999</v>
      </c>
      <c r="F173" s="17">
        <v>23.003832971802815</v>
      </c>
      <c r="G173" s="17">
        <v>19.508389861800488</v>
      </c>
      <c r="H173" s="18">
        <v>2.4131514925093911</v>
      </c>
      <c r="I173" s="17">
        <v>22.539475830500692</v>
      </c>
      <c r="J173" s="17">
        <v>18.918415851580527</v>
      </c>
    </row>
    <row r="174" spans="1:10">
      <c r="A174" s="16">
        <v>44323.958333333336</v>
      </c>
      <c r="B174" s="18">
        <v>748.5333333333333</v>
      </c>
      <c r="C174" s="19">
        <v>5.7072500000000002</v>
      </c>
      <c r="D174" s="18">
        <v>5.9870000000000001</v>
      </c>
      <c r="E174" s="18">
        <v>2.64425</v>
      </c>
      <c r="F174" s="17">
        <v>30.12789493860711</v>
      </c>
      <c r="G174" s="17">
        <v>19.156916505533975</v>
      </c>
      <c r="H174" s="18">
        <v>2.5049374425038486</v>
      </c>
      <c r="I174" s="17">
        <v>30.131540320521189</v>
      </c>
      <c r="J174" s="17">
        <v>18.421182553426547</v>
      </c>
    </row>
    <row r="175" spans="1:10">
      <c r="A175" s="16">
        <v>44324</v>
      </c>
      <c r="B175" s="18">
        <v>748.55</v>
      </c>
      <c r="C175" s="19">
        <v>5.5984999999999996</v>
      </c>
      <c r="D175" s="18">
        <v>5.9870000000000001</v>
      </c>
      <c r="E175" s="18">
        <v>2.3516666666666666</v>
      </c>
      <c r="F175" s="17">
        <v>24.489390539445754</v>
      </c>
      <c r="G175" s="17">
        <v>19.765431524086019</v>
      </c>
      <c r="H175" s="18">
        <v>2.2194736791294987</v>
      </c>
      <c r="I175" s="17">
        <v>24.236698296934428</v>
      </c>
      <c r="J175" s="17">
        <v>19.091783573045237</v>
      </c>
    </row>
    <row r="176" spans="1:10">
      <c r="A176" s="16">
        <v>44324.041666666664</v>
      </c>
      <c r="B176" s="18">
        <v>748.75</v>
      </c>
      <c r="C176" s="19">
        <v>5.4834166666666668</v>
      </c>
      <c r="D176" s="18">
        <v>4.9870000000000001</v>
      </c>
      <c r="E176" s="18">
        <v>2.0049166666666665</v>
      </c>
      <c r="F176" s="17">
        <v>21.710386441423474</v>
      </c>
      <c r="G176" s="17">
        <v>19.107614101887936</v>
      </c>
      <c r="H176" s="18">
        <v>1.8934445703080531</v>
      </c>
      <c r="I176" s="17">
        <v>21.38600392816447</v>
      </c>
      <c r="J176" s="17">
        <v>18.759119782121974</v>
      </c>
    </row>
    <row r="177" spans="1:10">
      <c r="A177" s="16">
        <v>44324.083333333336</v>
      </c>
      <c r="B177" s="18">
        <v>748.8416666666667</v>
      </c>
      <c r="C177" s="19">
        <v>5.3012499999999996</v>
      </c>
      <c r="D177" s="18">
        <v>4.3470000000000004</v>
      </c>
      <c r="E177" s="18">
        <v>1.9305000000000001</v>
      </c>
      <c r="F177" s="17">
        <v>17.569849497075218</v>
      </c>
      <c r="G177" s="17">
        <v>19.790250966911291</v>
      </c>
      <c r="H177" s="18">
        <v>1.8254344141445833</v>
      </c>
      <c r="I177" s="17">
        <v>16.785067334254936</v>
      </c>
      <c r="J177" s="17">
        <v>18.798215562476489</v>
      </c>
    </row>
    <row r="178" spans="1:10">
      <c r="A178" s="16">
        <v>44324.125</v>
      </c>
      <c r="B178" s="18">
        <v>749.11666666666667</v>
      </c>
      <c r="C178" s="19">
        <v>4.7411666666666665</v>
      </c>
      <c r="D178" s="18">
        <v>3.3879999999999999</v>
      </c>
      <c r="E178" s="18">
        <v>1.5684166666666666</v>
      </c>
      <c r="F178" s="17">
        <v>21.536355375329929</v>
      </c>
      <c r="G178" s="17">
        <v>17.4361021542469</v>
      </c>
      <c r="H178" s="18">
        <v>1.4964288218396622</v>
      </c>
      <c r="I178" s="17">
        <v>21.015618205041616</v>
      </c>
      <c r="J178" s="17">
        <v>16.890469452721952</v>
      </c>
    </row>
    <row r="179" spans="1:10">
      <c r="A179" s="16">
        <v>44324.166666666664</v>
      </c>
      <c r="B179" s="18">
        <v>749.4</v>
      </c>
      <c r="C179" s="19">
        <v>4.6124999999999998</v>
      </c>
      <c r="D179" s="18">
        <v>2.7080000000000002</v>
      </c>
      <c r="E179" s="18">
        <v>1.3159166666666666</v>
      </c>
      <c r="F179" s="17">
        <v>16.191139389049013</v>
      </c>
      <c r="G179" s="17">
        <v>18.036354722245477</v>
      </c>
      <c r="H179" s="18">
        <v>1.2304979045484206</v>
      </c>
      <c r="I179" s="17">
        <v>14.253605167855111</v>
      </c>
      <c r="J179" s="17">
        <v>17.646692560741613</v>
      </c>
    </row>
    <row r="180" spans="1:10">
      <c r="A180" s="16">
        <v>44324.208333333336</v>
      </c>
      <c r="B180" s="18">
        <v>749.7166666666667</v>
      </c>
      <c r="C180" s="19">
        <v>5.1407499999999997</v>
      </c>
      <c r="D180" s="18">
        <v>4.4269999999999996</v>
      </c>
      <c r="E180" s="18">
        <v>1.3055000000000001</v>
      </c>
      <c r="F180" s="17">
        <v>350.89212282057196</v>
      </c>
      <c r="G180" s="17">
        <v>26.444414974306643</v>
      </c>
      <c r="H180" s="18">
        <v>1.0324610400820378</v>
      </c>
      <c r="I180" s="17">
        <v>5.1475687236988499</v>
      </c>
      <c r="J180" s="17">
        <v>24.332298836457412</v>
      </c>
    </row>
    <row r="181" spans="1:10">
      <c r="A181" s="16">
        <v>44324.25</v>
      </c>
      <c r="B181" s="18">
        <v>750.08333333333337</v>
      </c>
      <c r="C181" s="19">
        <v>6.9523333333333337</v>
      </c>
      <c r="D181" s="18">
        <v>4.907</v>
      </c>
      <c r="E181" s="18">
        <v>2.2506666666666666</v>
      </c>
      <c r="F181" s="17">
        <v>29.274868888786873</v>
      </c>
      <c r="G181" s="17">
        <v>22.967523266560544</v>
      </c>
      <c r="H181" s="18">
        <v>2.0412144561473302</v>
      </c>
      <c r="I181" s="17">
        <v>28.83575779214647</v>
      </c>
      <c r="J181" s="17">
        <v>21.297251778887652</v>
      </c>
    </row>
    <row r="182" spans="1:10">
      <c r="A182" s="16">
        <v>44324.291666666664</v>
      </c>
      <c r="B182" s="18">
        <v>750.4083333333333</v>
      </c>
      <c r="C182" s="19">
        <v>7.6775833333333336</v>
      </c>
      <c r="D182" s="18">
        <v>5.2670000000000003</v>
      </c>
      <c r="E182" s="18">
        <v>2.3323333333333331</v>
      </c>
      <c r="F182" s="17">
        <v>40.953518879478757</v>
      </c>
      <c r="G182" s="17">
        <v>31.620002767235807</v>
      </c>
      <c r="H182" s="18">
        <v>2.0195561107960911</v>
      </c>
      <c r="I182" s="17">
        <v>38.845303889643404</v>
      </c>
      <c r="J182" s="17">
        <v>27.234329592140384</v>
      </c>
    </row>
    <row r="183" spans="1:10">
      <c r="A183" s="16">
        <v>44324.333333333336</v>
      </c>
      <c r="B183" s="18">
        <v>750.4083333333333</v>
      </c>
      <c r="C183" s="19">
        <v>8.1069999999999993</v>
      </c>
      <c r="D183" s="18">
        <v>5.1470000000000002</v>
      </c>
      <c r="E183" s="18">
        <v>2.6271666666666667</v>
      </c>
      <c r="F183" s="17">
        <v>47.046971368075859</v>
      </c>
      <c r="G183" s="17">
        <v>31.960705300936858</v>
      </c>
      <c r="H183" s="18">
        <v>2.2741397410636166</v>
      </c>
      <c r="I183" s="17">
        <v>46.60796608463351</v>
      </c>
      <c r="J183" s="17">
        <v>28.84866100301133</v>
      </c>
    </row>
    <row r="184" spans="1:10">
      <c r="A184" s="16">
        <v>44324.375</v>
      </c>
      <c r="B184" s="18">
        <v>750.42499999999995</v>
      </c>
      <c r="C184" s="19">
        <v>8.6999999999999993</v>
      </c>
      <c r="D184" s="18">
        <v>6.1070000000000002</v>
      </c>
      <c r="E184" s="18">
        <v>2.9363333333333332</v>
      </c>
      <c r="F184" s="17">
        <v>55.933113358490367</v>
      </c>
      <c r="G184" s="17">
        <v>31.130632154412371</v>
      </c>
      <c r="H184" s="18">
        <v>2.4606090802733589</v>
      </c>
      <c r="I184" s="17">
        <v>55.06626585053511</v>
      </c>
      <c r="J184" s="17">
        <v>28.307863895626834</v>
      </c>
    </row>
    <row r="185" spans="1:10">
      <c r="A185" s="16">
        <v>44324.416666666664</v>
      </c>
      <c r="B185" s="18">
        <v>750.26666666666665</v>
      </c>
      <c r="C185" s="19">
        <v>9.4049999999999994</v>
      </c>
      <c r="D185" s="18">
        <v>6.7869999999999999</v>
      </c>
      <c r="E185" s="18">
        <v>3.0390833333333331</v>
      </c>
      <c r="F185" s="17">
        <v>62.187394602770389</v>
      </c>
      <c r="G185" s="17">
        <v>31.544690784134605</v>
      </c>
      <c r="H185" s="18">
        <v>2.5590000878582675</v>
      </c>
      <c r="I185" s="17">
        <v>61.679228349574096</v>
      </c>
      <c r="J185" s="17">
        <v>28.280729157266556</v>
      </c>
    </row>
    <row r="186" spans="1:10">
      <c r="A186" s="16">
        <v>44324.458333333336</v>
      </c>
      <c r="B186" s="18">
        <v>749.7833333333333</v>
      </c>
      <c r="C186" s="19">
        <v>9.3891666666666662</v>
      </c>
      <c r="D186" s="18">
        <v>7.867</v>
      </c>
      <c r="E186" s="18">
        <v>3.6311666666666667</v>
      </c>
      <c r="F186" s="17">
        <v>75.852017668474318</v>
      </c>
      <c r="G186" s="17">
        <v>31.540940722601579</v>
      </c>
      <c r="H186" s="18">
        <v>3.1621402971112231</v>
      </c>
      <c r="I186" s="17">
        <v>75.21003109865606</v>
      </c>
      <c r="J186" s="17">
        <v>27.789705677942447</v>
      </c>
    </row>
    <row r="187" spans="1:10">
      <c r="A187" s="16">
        <v>44324.5</v>
      </c>
      <c r="B187" s="18">
        <v>749.4666666666667</v>
      </c>
      <c r="C187" s="19">
        <v>9.8025000000000002</v>
      </c>
      <c r="D187" s="18">
        <v>7.1070000000000002</v>
      </c>
      <c r="E187" s="18">
        <v>3.1822499999999998</v>
      </c>
      <c r="F187" s="17">
        <v>73.547609871456118</v>
      </c>
      <c r="G187" s="17">
        <v>33.398987010586616</v>
      </c>
      <c r="H187" s="18">
        <v>2.692883648160092</v>
      </c>
      <c r="I187" s="17">
        <v>71.788138754050394</v>
      </c>
      <c r="J187" s="17">
        <v>30.351101847104882</v>
      </c>
    </row>
    <row r="188" spans="1:10">
      <c r="A188" s="16">
        <v>44324.541666666664</v>
      </c>
      <c r="B188" s="18">
        <v>749.375</v>
      </c>
      <c r="C188" s="19">
        <v>9.5583333333333336</v>
      </c>
      <c r="D188" s="18">
        <v>7.3869999999999996</v>
      </c>
      <c r="E188" s="18">
        <v>3.1575000000000002</v>
      </c>
      <c r="F188" s="17">
        <v>64.175992972973845</v>
      </c>
      <c r="G188" s="17">
        <v>31.224607550242592</v>
      </c>
      <c r="H188" s="18">
        <v>2.7628222269973728</v>
      </c>
      <c r="I188" s="17">
        <v>63.615802796961972</v>
      </c>
      <c r="J188" s="17">
        <v>28.222320953458098</v>
      </c>
    </row>
    <row r="189" spans="1:10">
      <c r="A189" s="16">
        <v>44324.583333333336</v>
      </c>
      <c r="B189" s="18">
        <v>749.08333333333337</v>
      </c>
      <c r="C189" s="19">
        <v>9.1174999999999997</v>
      </c>
      <c r="D189" s="18">
        <v>6.907</v>
      </c>
      <c r="E189" s="18">
        <v>3.0122499999999999</v>
      </c>
      <c r="F189" s="17">
        <v>67.823265186173941</v>
      </c>
      <c r="G189" s="17">
        <v>33.409391144806378</v>
      </c>
      <c r="H189" s="18">
        <v>2.5870062943308696</v>
      </c>
      <c r="I189" s="17">
        <v>67.85690786361684</v>
      </c>
      <c r="J189" s="17">
        <v>29.138138953383187</v>
      </c>
    </row>
    <row r="190" spans="1:10">
      <c r="A190" s="16">
        <v>44324.625</v>
      </c>
      <c r="B190" s="18">
        <v>748.82500000000005</v>
      </c>
      <c r="C190" s="19">
        <v>8.8650000000000002</v>
      </c>
      <c r="D190" s="18">
        <v>6.6669999999999998</v>
      </c>
      <c r="E190" s="18">
        <v>3.0225833333333334</v>
      </c>
      <c r="F190" s="17">
        <v>68.642689475614944</v>
      </c>
      <c r="G190" s="17">
        <v>29.865446868692032</v>
      </c>
      <c r="H190" s="18">
        <v>2.6370973553157184</v>
      </c>
      <c r="I190" s="17">
        <v>69.11682057092014</v>
      </c>
      <c r="J190" s="17">
        <v>27.400216848290331</v>
      </c>
    </row>
    <row r="191" spans="1:10">
      <c r="A191" s="16">
        <v>44324.666666666664</v>
      </c>
      <c r="B191" s="18">
        <v>748.44166666666672</v>
      </c>
      <c r="C191" s="19">
        <v>8.3450000000000006</v>
      </c>
      <c r="D191" s="18">
        <v>6.0270000000000001</v>
      </c>
      <c r="E191" s="18">
        <v>2.5774166666666667</v>
      </c>
      <c r="F191" s="17">
        <v>72.453003345375009</v>
      </c>
      <c r="G191" s="17">
        <v>32.599013405316427</v>
      </c>
      <c r="H191" s="18">
        <v>2.2213569214752331</v>
      </c>
      <c r="I191" s="17">
        <v>72.837857543522972</v>
      </c>
      <c r="J191" s="17">
        <v>28.868558011557603</v>
      </c>
    </row>
    <row r="192" spans="1:10">
      <c r="A192" s="16">
        <v>44324.708333333336</v>
      </c>
      <c r="B192" s="18">
        <v>747.64166666666665</v>
      </c>
      <c r="C192" s="19">
        <v>7.9126666666666665</v>
      </c>
      <c r="D192" s="18">
        <v>6.907</v>
      </c>
      <c r="E192" s="18">
        <v>2.6500833333333333</v>
      </c>
      <c r="F192" s="17">
        <v>70.234491337535871</v>
      </c>
      <c r="G192" s="17">
        <v>33.716033648695984</v>
      </c>
      <c r="H192" s="18">
        <v>2.2819359862185791</v>
      </c>
      <c r="I192" s="17">
        <v>69.436657318439615</v>
      </c>
      <c r="J192" s="17">
        <v>29.844357646518937</v>
      </c>
    </row>
    <row r="193" spans="1:10">
      <c r="A193" s="16">
        <v>44324.75</v>
      </c>
      <c r="B193" s="18">
        <v>747.26666666666665</v>
      </c>
      <c r="C193" s="19">
        <v>7.7765000000000004</v>
      </c>
      <c r="D193" s="18">
        <v>7.1470000000000002</v>
      </c>
      <c r="E193" s="18">
        <v>2.5901666666666667</v>
      </c>
      <c r="F193" s="17">
        <v>62.555038022368109</v>
      </c>
      <c r="G193" s="17">
        <v>32.117434906916209</v>
      </c>
      <c r="H193" s="18">
        <v>2.2813007954142495</v>
      </c>
      <c r="I193" s="17">
        <v>61.410604212126927</v>
      </c>
      <c r="J193" s="17">
        <v>28.358913942533132</v>
      </c>
    </row>
    <row r="194" spans="1:10">
      <c r="A194" s="16">
        <v>44324.791666666664</v>
      </c>
      <c r="B194" s="18">
        <v>747.4083333333333</v>
      </c>
      <c r="C194" s="19">
        <v>7.5454166666666671</v>
      </c>
      <c r="D194" s="18">
        <v>5.827</v>
      </c>
      <c r="E194" s="18">
        <v>2.4195833333333332</v>
      </c>
      <c r="F194" s="17">
        <v>71.02655771838063</v>
      </c>
      <c r="G194" s="17">
        <v>32.17794405075211</v>
      </c>
      <c r="H194" s="18">
        <v>2.0398872224879492</v>
      </c>
      <c r="I194" s="17">
        <v>67.976761727480309</v>
      </c>
      <c r="J194" s="17">
        <v>28.692306460094837</v>
      </c>
    </row>
    <row r="195" spans="1:10">
      <c r="A195" s="16">
        <v>44324.833333333336</v>
      </c>
      <c r="B195" s="18">
        <v>747.85</v>
      </c>
      <c r="C195" s="19">
        <v>6.6786666666666665</v>
      </c>
      <c r="D195" s="18">
        <v>4.6669999999999998</v>
      </c>
      <c r="E195" s="18">
        <v>2.2325833333333334</v>
      </c>
      <c r="F195" s="17">
        <v>39.197842928770157</v>
      </c>
      <c r="G195" s="17">
        <v>23.132906936512182</v>
      </c>
      <c r="H195" s="18">
        <v>1.9355539817753578</v>
      </c>
      <c r="I195" s="17">
        <v>33.650218221748268</v>
      </c>
      <c r="J195" s="17">
        <v>21.665427913306182</v>
      </c>
    </row>
    <row r="196" spans="1:10">
      <c r="A196" s="16">
        <v>44324.875</v>
      </c>
      <c r="B196" s="18">
        <v>748.54166666666663</v>
      </c>
      <c r="C196" s="19">
        <v>5.6870000000000003</v>
      </c>
      <c r="D196" s="18">
        <v>3.7480000000000002</v>
      </c>
      <c r="E196" s="18">
        <v>1.4614166666666666</v>
      </c>
      <c r="F196" s="17">
        <v>23.643086427180641</v>
      </c>
      <c r="G196" s="17">
        <v>16.318522706830215</v>
      </c>
      <c r="H196" s="18">
        <v>0.45522755138659721</v>
      </c>
      <c r="I196" s="17">
        <v>7.6592619221024894</v>
      </c>
      <c r="J196" s="17">
        <v>16.171909545051669</v>
      </c>
    </row>
    <row r="197" spans="1:10">
      <c r="A197" s="16">
        <v>44324.916666666664</v>
      </c>
      <c r="B197" s="18">
        <v>748.2166666666667</v>
      </c>
      <c r="C197" s="19">
        <v>5.0610833333333334</v>
      </c>
      <c r="D197" s="18">
        <v>5.7069999999999999</v>
      </c>
      <c r="E197" s="18">
        <v>2.8552499999999998</v>
      </c>
      <c r="F197" s="17">
        <v>190.89756217655176</v>
      </c>
      <c r="G197" s="17">
        <v>10.877215414188811</v>
      </c>
      <c r="H197" s="18">
        <v>2.7038962992370354</v>
      </c>
      <c r="I197" s="17">
        <v>186.75892084718515</v>
      </c>
      <c r="J197" s="17">
        <v>10.651510342826192</v>
      </c>
    </row>
    <row r="198" spans="1:10">
      <c r="A198" s="16">
        <v>44324.958333333336</v>
      </c>
      <c r="B198" s="18">
        <v>747.6583333333333</v>
      </c>
      <c r="C198" s="19">
        <v>4.0553333333333335</v>
      </c>
      <c r="D198" s="18">
        <v>4.5469999999999997</v>
      </c>
      <c r="E198" s="18">
        <v>2.3747500000000001</v>
      </c>
      <c r="F198" s="17">
        <v>169.0646001728791</v>
      </c>
      <c r="G198" s="17">
        <v>13.909887071192681</v>
      </c>
      <c r="H198" s="18">
        <v>2.2974607061696424</v>
      </c>
      <c r="I198" s="17">
        <v>170.60655777216891</v>
      </c>
      <c r="J198" s="17">
        <v>13.557402777941405</v>
      </c>
    </row>
    <row r="199" spans="1:10">
      <c r="A199" s="16">
        <v>44325</v>
      </c>
      <c r="B199" s="18">
        <v>746.9666666666667</v>
      </c>
      <c r="C199" s="19">
        <v>3.9528333333333334</v>
      </c>
      <c r="D199" s="18">
        <v>3.548</v>
      </c>
      <c r="E199" s="18">
        <v>1.4760833333333334</v>
      </c>
      <c r="F199" s="17">
        <v>153.79145250603372</v>
      </c>
      <c r="G199" s="17">
        <v>21.58667084877456</v>
      </c>
      <c r="H199" s="18">
        <v>1.3513263906508322</v>
      </c>
      <c r="I199" s="17">
        <v>159.35736534712714</v>
      </c>
      <c r="J199" s="17">
        <v>20.395032483425958</v>
      </c>
    </row>
    <row r="200" spans="1:10">
      <c r="A200" s="16">
        <v>44325.041666666664</v>
      </c>
      <c r="B200" s="18">
        <v>745.89166666666665</v>
      </c>
      <c r="C200" s="19">
        <v>4.2918333333333329</v>
      </c>
      <c r="D200" s="18">
        <v>4.867</v>
      </c>
      <c r="E200" s="18">
        <v>1.3671666666666666</v>
      </c>
      <c r="F200" s="17">
        <v>139.44737212572116</v>
      </c>
      <c r="G200" s="17">
        <v>27.028323261596036</v>
      </c>
      <c r="H200" s="18">
        <v>1.1156279238237519</v>
      </c>
      <c r="I200" s="17">
        <v>140.72783643276526</v>
      </c>
      <c r="J200" s="17">
        <v>25.627907314748377</v>
      </c>
    </row>
    <row r="201" spans="1:10">
      <c r="A201" s="16">
        <v>44325.083333333336</v>
      </c>
      <c r="B201" s="18">
        <v>744.79166666666663</v>
      </c>
      <c r="C201" s="19">
        <v>4.6775833333333336</v>
      </c>
      <c r="D201" s="18">
        <v>5.6269999999999998</v>
      </c>
      <c r="E201" s="18">
        <v>1.9766666666666666</v>
      </c>
      <c r="F201" s="17">
        <v>105.80167061151656</v>
      </c>
      <c r="G201" s="17">
        <v>33.237321642996449</v>
      </c>
      <c r="H201" s="18">
        <v>1.7077606967144807</v>
      </c>
      <c r="I201" s="17">
        <v>105.7513853152399</v>
      </c>
      <c r="J201" s="17">
        <v>29.493683363278539</v>
      </c>
    </row>
    <row r="202" spans="1:10">
      <c r="A202" s="16">
        <v>44325.125</v>
      </c>
      <c r="B202" s="18">
        <v>744.35</v>
      </c>
      <c r="C202" s="19">
        <v>4.8853333333333335</v>
      </c>
      <c r="D202" s="18">
        <v>6.827</v>
      </c>
      <c r="E202" s="18">
        <v>2.6293333333333333</v>
      </c>
      <c r="F202" s="17">
        <v>104.28071308596309</v>
      </c>
      <c r="G202" s="17">
        <v>33.177998608515651</v>
      </c>
      <c r="H202" s="18">
        <v>2.2506464281963257</v>
      </c>
      <c r="I202" s="17">
        <v>104.6846776993291</v>
      </c>
      <c r="J202" s="17">
        <v>30.191510120120412</v>
      </c>
    </row>
    <row r="203" spans="1:10">
      <c r="A203" s="16">
        <v>44325.166666666664</v>
      </c>
      <c r="B203" s="18">
        <v>744.07500000000005</v>
      </c>
      <c r="C203" s="19">
        <v>4.3330000000000002</v>
      </c>
      <c r="D203" s="18">
        <v>9.9499999999999993</v>
      </c>
      <c r="E203" s="18">
        <v>3.3697499999999998</v>
      </c>
      <c r="F203" s="17">
        <v>88.719702766299605</v>
      </c>
      <c r="G203" s="17">
        <v>35.658659887886984</v>
      </c>
      <c r="H203" s="18">
        <v>2.8866227632733743</v>
      </c>
      <c r="I203" s="17">
        <v>87.391007728785354</v>
      </c>
      <c r="J203" s="17">
        <v>31.277322855385176</v>
      </c>
    </row>
    <row r="204" spans="1:10">
      <c r="A204" s="16">
        <v>44325.208333333336</v>
      </c>
      <c r="B204" s="18">
        <v>743.83333333333337</v>
      </c>
      <c r="C204" s="19">
        <v>4.5684166666666668</v>
      </c>
      <c r="D204" s="18">
        <v>10.91</v>
      </c>
      <c r="E204" s="18">
        <v>3.3424999999999998</v>
      </c>
      <c r="F204" s="17">
        <v>79.412552848977469</v>
      </c>
      <c r="G204" s="17">
        <v>35.706501508828893</v>
      </c>
      <c r="H204" s="18">
        <v>2.8409948273907184</v>
      </c>
      <c r="I204" s="17">
        <v>80.064673187755801</v>
      </c>
      <c r="J204" s="17">
        <v>31.321806035625297</v>
      </c>
    </row>
    <row r="205" spans="1:10">
      <c r="A205" s="16">
        <v>44325.25</v>
      </c>
      <c r="B205" s="18">
        <v>743.38333333333333</v>
      </c>
      <c r="C205" s="19">
        <v>4.4481666666666664</v>
      </c>
      <c r="D205" s="18">
        <v>11.27</v>
      </c>
      <c r="E205" s="18">
        <v>4.0493333333333332</v>
      </c>
      <c r="F205" s="17">
        <v>75.042823882052971</v>
      </c>
      <c r="G205" s="17">
        <v>33.710186764043101</v>
      </c>
      <c r="H205" s="18">
        <v>3.5083458516556427</v>
      </c>
      <c r="I205" s="17">
        <v>74.969063820220498</v>
      </c>
      <c r="J205" s="17">
        <v>29.63937653977672</v>
      </c>
    </row>
    <row r="206" spans="1:10">
      <c r="A206" s="16">
        <v>44325.291666666664</v>
      </c>
      <c r="B206" s="18">
        <v>743.0333333333333</v>
      </c>
      <c r="C206" s="19">
        <v>4.5770833333333334</v>
      </c>
      <c r="D206" s="18">
        <v>11.63</v>
      </c>
      <c r="E206" s="18">
        <v>4.3504166666666668</v>
      </c>
      <c r="F206" s="17">
        <v>66.458019664919718</v>
      </c>
      <c r="G206" s="17">
        <v>30.623366214923749</v>
      </c>
      <c r="H206" s="18">
        <v>3.8382306959697683</v>
      </c>
      <c r="I206" s="17">
        <v>66.303025733508207</v>
      </c>
      <c r="J206" s="17">
        <v>27.584184478308096</v>
      </c>
    </row>
    <row r="207" spans="1:10">
      <c r="A207" s="16">
        <v>44325.333333333336</v>
      </c>
      <c r="B207" s="18">
        <v>743.14166666666665</v>
      </c>
      <c r="C207" s="19">
        <v>4.9291666666666663</v>
      </c>
      <c r="D207" s="18">
        <v>13.51</v>
      </c>
      <c r="E207" s="18">
        <v>4.4394166666666663</v>
      </c>
      <c r="F207" s="17">
        <v>60.203199691438883</v>
      </c>
      <c r="G207" s="17">
        <v>30.833890175151971</v>
      </c>
      <c r="H207" s="18">
        <v>3.9100038350973798</v>
      </c>
      <c r="I207" s="17">
        <v>59.320821227118294</v>
      </c>
      <c r="J207" s="17">
        <v>28.221466858876536</v>
      </c>
    </row>
    <row r="208" spans="1:10">
      <c r="A208" s="16">
        <v>44325.375</v>
      </c>
      <c r="B208" s="18">
        <v>742.5</v>
      </c>
      <c r="C208" s="19">
        <v>5.7234999999999996</v>
      </c>
      <c r="D208" s="18">
        <v>10.23</v>
      </c>
      <c r="E208" s="18">
        <v>4.4173333333333336</v>
      </c>
      <c r="F208" s="17">
        <v>62.138705829762664</v>
      </c>
      <c r="G208" s="17">
        <v>29.634821719277024</v>
      </c>
      <c r="H208" s="18">
        <v>3.9170831673287938</v>
      </c>
      <c r="I208" s="17">
        <v>61.980409065132868</v>
      </c>
      <c r="J208" s="17">
        <v>27.064342316043817</v>
      </c>
    </row>
    <row r="209" spans="1:10">
      <c r="A209" s="16">
        <v>44325.416666666664</v>
      </c>
      <c r="B209" s="18">
        <v>743.3416666666667</v>
      </c>
      <c r="C209" s="19">
        <v>6.5885833333333332</v>
      </c>
      <c r="D209" s="18">
        <v>10.07</v>
      </c>
      <c r="E209" s="18">
        <v>3.8595833333333331</v>
      </c>
      <c r="F209" s="17">
        <v>46.978619502769071</v>
      </c>
      <c r="G209" s="17">
        <v>27.10829639304789</v>
      </c>
      <c r="H209" s="18">
        <v>3.4207096940030159</v>
      </c>
      <c r="I209" s="17">
        <v>45.562648268421192</v>
      </c>
      <c r="J209" s="17">
        <v>24.87102195997047</v>
      </c>
    </row>
    <row r="210" spans="1:10">
      <c r="A210" s="16">
        <v>44325.458333333336</v>
      </c>
      <c r="B210" s="18">
        <v>743.9083333333333</v>
      </c>
      <c r="C210" s="19">
        <v>6.9538333333333338</v>
      </c>
      <c r="D210" s="18">
        <v>9.8699999999999992</v>
      </c>
      <c r="E210" s="18">
        <v>4.2029166666666669</v>
      </c>
      <c r="F210" s="17">
        <v>27.217112504399577</v>
      </c>
      <c r="G210" s="17">
        <v>22.426075968241374</v>
      </c>
      <c r="H210" s="18">
        <v>3.8995624576799801</v>
      </c>
      <c r="I210" s="17">
        <v>26.717477989101635</v>
      </c>
      <c r="J210" s="17">
        <v>21.312883818635775</v>
      </c>
    </row>
    <row r="211" spans="1:10">
      <c r="A211" s="16">
        <v>44325.5</v>
      </c>
      <c r="B211" s="18">
        <v>744.13333333333333</v>
      </c>
      <c r="C211" s="19">
        <v>8.307833333333333</v>
      </c>
      <c r="D211" s="18">
        <v>10.63</v>
      </c>
      <c r="E211" s="18">
        <v>5.3927500000000004</v>
      </c>
      <c r="F211" s="17">
        <v>15.117773433790354</v>
      </c>
      <c r="G211" s="17">
        <v>19.390025356696501</v>
      </c>
      <c r="H211" s="18">
        <v>5.0888544424334174</v>
      </c>
      <c r="I211" s="17">
        <v>13.684046759940683</v>
      </c>
      <c r="J211" s="17">
        <v>18.626114284341039</v>
      </c>
    </row>
    <row r="212" spans="1:10">
      <c r="A212" s="16">
        <v>44325.541666666664</v>
      </c>
      <c r="B212" s="18">
        <v>744.36666666666667</v>
      </c>
      <c r="C212" s="19">
        <v>9.1383333333333336</v>
      </c>
      <c r="D212" s="18">
        <v>11.27</v>
      </c>
      <c r="E212" s="18">
        <v>6.777916666666667</v>
      </c>
      <c r="F212" s="17">
        <v>3.2072173176133307</v>
      </c>
      <c r="G212" s="17">
        <v>16.90964566945939</v>
      </c>
      <c r="H212" s="18">
        <v>6.4627025456981553</v>
      </c>
      <c r="I212" s="17">
        <v>2.097462243203895</v>
      </c>
      <c r="J212" s="17">
        <v>16.415675943032827</v>
      </c>
    </row>
    <row r="213" spans="1:10">
      <c r="A213" s="16">
        <v>44325.583333333336</v>
      </c>
      <c r="B213" s="18">
        <v>744.61666666666667</v>
      </c>
      <c r="C213" s="19">
        <v>9.5508333333333333</v>
      </c>
      <c r="D213" s="18">
        <v>9.9499999999999993</v>
      </c>
      <c r="E213" s="18">
        <v>5.721916666666667</v>
      </c>
      <c r="F213" s="17">
        <v>3.0983338190399281</v>
      </c>
      <c r="G213" s="17">
        <v>15.140690208837905</v>
      </c>
      <c r="H213" s="18">
        <v>5.4891921294795809</v>
      </c>
      <c r="I213" s="17">
        <v>2.4570500534134272</v>
      </c>
      <c r="J213" s="17">
        <v>14.593706691584561</v>
      </c>
    </row>
    <row r="214" spans="1:10">
      <c r="A214" s="16">
        <v>44325.625</v>
      </c>
      <c r="B214" s="18">
        <v>745.29166666666663</v>
      </c>
      <c r="C214" s="19">
        <v>10.050000000000001</v>
      </c>
      <c r="D214" s="18">
        <v>9.11</v>
      </c>
      <c r="E214" s="18">
        <v>5.3724166666666671</v>
      </c>
      <c r="F214" s="17">
        <v>3.7711042220258215</v>
      </c>
      <c r="G214" s="17">
        <v>18.658094534723173</v>
      </c>
      <c r="H214" s="18">
        <v>5.0779521198502495</v>
      </c>
      <c r="I214" s="17">
        <v>2.8941631412796904</v>
      </c>
      <c r="J214" s="17">
        <v>18.105060296318634</v>
      </c>
    </row>
    <row r="215" spans="1:10">
      <c r="A215" s="16">
        <v>44325.666666666664</v>
      </c>
      <c r="B215" s="18">
        <v>745.77499999999998</v>
      </c>
      <c r="C215" s="19">
        <v>9.9916666666666671</v>
      </c>
      <c r="D215" s="18">
        <v>10.11</v>
      </c>
      <c r="E215" s="18">
        <v>5.698833333333333</v>
      </c>
      <c r="F215" s="17">
        <v>6.974437881386887</v>
      </c>
      <c r="G215" s="17">
        <v>17.371225489296947</v>
      </c>
      <c r="H215" s="18">
        <v>5.4321136270369621</v>
      </c>
      <c r="I215" s="17">
        <v>6.0127701448722561</v>
      </c>
      <c r="J215" s="17">
        <v>16.889160725151502</v>
      </c>
    </row>
    <row r="216" spans="1:10">
      <c r="A216" s="16">
        <v>44325.708333333336</v>
      </c>
      <c r="B216" s="18">
        <v>745.98333333333335</v>
      </c>
      <c r="C216" s="19">
        <v>9.65</v>
      </c>
      <c r="D216" s="18">
        <v>10.95</v>
      </c>
      <c r="E216" s="18">
        <v>5.549666666666667</v>
      </c>
      <c r="F216" s="17">
        <v>5.7384205370855588</v>
      </c>
      <c r="G216" s="17">
        <v>17.016985387155582</v>
      </c>
      <c r="H216" s="18">
        <v>5.3063458374783554</v>
      </c>
      <c r="I216" s="17">
        <v>4.9485540018253573</v>
      </c>
      <c r="J216" s="17">
        <v>16.612447140623203</v>
      </c>
    </row>
    <row r="217" spans="1:10">
      <c r="A217" s="16">
        <v>44325.75</v>
      </c>
      <c r="B217" s="18">
        <v>746.4083333333333</v>
      </c>
      <c r="C217" s="19">
        <v>8.5891666666666673</v>
      </c>
      <c r="D217" s="18">
        <v>10.029999999999999</v>
      </c>
      <c r="E217" s="18">
        <v>4.7750000000000004</v>
      </c>
      <c r="F217" s="17">
        <v>7.8946655171605862</v>
      </c>
      <c r="G217" s="17">
        <v>15.255598699056902</v>
      </c>
      <c r="H217" s="18">
        <v>4.6043172210533125</v>
      </c>
      <c r="I217" s="17">
        <v>7.1669190442463817</v>
      </c>
      <c r="J217" s="17">
        <v>14.90274247691791</v>
      </c>
    </row>
    <row r="218" spans="1:10">
      <c r="A218" s="16">
        <v>44325.791666666664</v>
      </c>
      <c r="B218" s="18">
        <v>746.77499999999998</v>
      </c>
      <c r="C218" s="19">
        <v>7.9275833333333336</v>
      </c>
      <c r="D218" s="18">
        <v>7.1070000000000002</v>
      </c>
      <c r="E218" s="18">
        <v>3.7789999999999999</v>
      </c>
      <c r="F218" s="17">
        <v>5.0993560801493141</v>
      </c>
      <c r="G218" s="17">
        <v>17.332024069142452</v>
      </c>
      <c r="H218" s="18">
        <v>3.5988904195636247</v>
      </c>
      <c r="I218" s="17">
        <v>4.0594384552134999</v>
      </c>
      <c r="J218" s="17">
        <v>16.821093157104862</v>
      </c>
    </row>
    <row r="219" spans="1:10">
      <c r="A219" s="16">
        <v>44325.833333333336</v>
      </c>
      <c r="B219" s="18">
        <v>747.4666666666667</v>
      </c>
      <c r="C219" s="19">
        <v>7.6515000000000004</v>
      </c>
      <c r="D219" s="18">
        <v>5.827</v>
      </c>
      <c r="E219" s="18">
        <v>3.0198333333333331</v>
      </c>
      <c r="F219" s="17">
        <v>3.5172682950503202</v>
      </c>
      <c r="G219" s="17">
        <v>16.025114144159264</v>
      </c>
      <c r="H219" s="18">
        <v>2.8801407921776474</v>
      </c>
      <c r="I219" s="17">
        <v>3.0775665398727332</v>
      </c>
      <c r="J219" s="17">
        <v>15.672737742121933</v>
      </c>
    </row>
    <row r="220" spans="1:10">
      <c r="A220" s="16">
        <v>44325.875</v>
      </c>
      <c r="B220" s="18">
        <v>747.70833333333337</v>
      </c>
      <c r="C220" s="19">
        <v>6.370166666666667</v>
      </c>
      <c r="D220" s="18">
        <v>3.5880000000000001</v>
      </c>
      <c r="E220" s="18">
        <v>1.2831666666666666</v>
      </c>
      <c r="F220" s="17">
        <v>106.11551051921279</v>
      </c>
      <c r="G220" s="17">
        <v>24.985060536248458</v>
      </c>
      <c r="H220" s="18">
        <v>0.25082859894662229</v>
      </c>
      <c r="I220" s="17">
        <v>100.42914171075934</v>
      </c>
      <c r="J220" s="17">
        <v>22.281362445251563</v>
      </c>
    </row>
    <row r="221" spans="1:10">
      <c r="A221" s="16">
        <v>44325.916666666664</v>
      </c>
      <c r="B221" s="18">
        <v>747.6583333333333</v>
      </c>
      <c r="C221" s="19">
        <v>6.3410000000000002</v>
      </c>
      <c r="D221" s="18">
        <v>3.6680000000000001</v>
      </c>
      <c r="E221" s="18">
        <v>1.7003333333333333</v>
      </c>
      <c r="F221" s="17">
        <v>40.646391886215262</v>
      </c>
      <c r="G221" s="17">
        <v>20.631116636446674</v>
      </c>
      <c r="H221" s="18">
        <v>0.86259331485913016</v>
      </c>
      <c r="I221" s="17">
        <v>15.67045352450782</v>
      </c>
      <c r="J221" s="17">
        <v>19.612342108988411</v>
      </c>
    </row>
    <row r="222" spans="1:10">
      <c r="A222" s="16">
        <v>44325.958333333336</v>
      </c>
      <c r="B222" s="18">
        <v>747.77499999999998</v>
      </c>
      <c r="C222" s="19">
        <v>5.49925</v>
      </c>
      <c r="D222" s="18">
        <v>1.988</v>
      </c>
      <c r="E222" s="18">
        <v>0.9720833333333333</v>
      </c>
      <c r="F222" s="17">
        <v>7.6291861082854293</v>
      </c>
      <c r="G222" s="17">
        <v>17.082340562210241</v>
      </c>
      <c r="H222" s="18">
        <v>0.76101738096233806</v>
      </c>
      <c r="I222" s="17">
        <v>1.9044133255715003</v>
      </c>
      <c r="J222" s="17">
        <v>16.236896265399164</v>
      </c>
    </row>
    <row r="223" spans="1:10">
      <c r="A223" s="16">
        <v>44326</v>
      </c>
      <c r="B223" s="18">
        <v>747.85</v>
      </c>
      <c r="C223" s="19">
        <v>4.5442499999999999</v>
      </c>
      <c r="D223" s="18">
        <v>1.468</v>
      </c>
      <c r="E223" s="18">
        <v>0.3115</v>
      </c>
      <c r="F223" s="17">
        <v>311.73564964625535</v>
      </c>
      <c r="G223" s="17">
        <v>10.455763450524946</v>
      </c>
      <c r="H223" s="18">
        <v>0.20362388069701873</v>
      </c>
      <c r="I223" s="17">
        <v>280.08288424549096</v>
      </c>
      <c r="J223" s="17">
        <v>10.086009063714613</v>
      </c>
    </row>
    <row r="224" spans="1:10">
      <c r="A224" s="16">
        <v>44326.041666666664</v>
      </c>
      <c r="B224" s="18">
        <v>748.1583333333333</v>
      </c>
      <c r="C224" s="19">
        <v>4.7794166666666671</v>
      </c>
      <c r="D224" s="18">
        <v>2.2679999999999998</v>
      </c>
      <c r="E224" s="18">
        <v>1.2449166666666667</v>
      </c>
      <c r="F224" s="17">
        <v>281.24016748770453</v>
      </c>
      <c r="G224" s="17">
        <v>12.560024575347507</v>
      </c>
      <c r="H224" s="18">
        <v>1.1749378955969831</v>
      </c>
      <c r="I224" s="17">
        <v>284.10721942600594</v>
      </c>
      <c r="J224" s="17">
        <v>12.082557479689472</v>
      </c>
    </row>
    <row r="225" spans="1:10">
      <c r="A225" s="16">
        <v>44326.083333333336</v>
      </c>
      <c r="B225" s="18">
        <v>748.4</v>
      </c>
      <c r="C225" s="19">
        <v>5.5174166666666666</v>
      </c>
      <c r="D225" s="18">
        <v>3.2679999999999998</v>
      </c>
      <c r="E225" s="18">
        <v>1.5807500000000001</v>
      </c>
      <c r="F225" s="17">
        <v>299.82083100441946</v>
      </c>
      <c r="G225" s="17">
        <v>15.710876564236212</v>
      </c>
      <c r="H225" s="18">
        <v>1.4932941719665218</v>
      </c>
      <c r="I225" s="17">
        <v>298.11395015373512</v>
      </c>
      <c r="J225" s="17">
        <v>15.295125925710234</v>
      </c>
    </row>
    <row r="226" spans="1:10">
      <c r="A226" s="16">
        <v>44326.125</v>
      </c>
      <c r="B226" s="18">
        <v>748.8</v>
      </c>
      <c r="C226" s="19">
        <v>5.5438333333333336</v>
      </c>
      <c r="D226" s="18">
        <v>3.548</v>
      </c>
      <c r="E226" s="18">
        <v>1.98</v>
      </c>
      <c r="F226" s="17">
        <v>281.26353770630351</v>
      </c>
      <c r="G226" s="17">
        <v>10.352910452299552</v>
      </c>
      <c r="H226" s="18">
        <v>1.934904918419792</v>
      </c>
      <c r="I226" s="17">
        <v>282.19815816151504</v>
      </c>
      <c r="J226" s="17">
        <v>10.173160312803489</v>
      </c>
    </row>
    <row r="227" spans="1:10">
      <c r="A227" s="16">
        <v>44326.166666666664</v>
      </c>
      <c r="B227" s="18">
        <v>748.91666666666663</v>
      </c>
      <c r="C227" s="19">
        <v>5.3535000000000004</v>
      </c>
      <c r="D227" s="18">
        <v>2.6280000000000001</v>
      </c>
      <c r="E227" s="18">
        <v>1.3905000000000001</v>
      </c>
      <c r="F227" s="17">
        <v>267.96512353476464</v>
      </c>
      <c r="G227" s="17">
        <v>12.549488070568191</v>
      </c>
      <c r="H227" s="18">
        <v>1.3436028906228086</v>
      </c>
      <c r="I227" s="17">
        <v>266.73461211799815</v>
      </c>
      <c r="J227" s="17">
        <v>12.426759010297094</v>
      </c>
    </row>
    <row r="228" spans="1:10">
      <c r="A228" s="16">
        <v>44326.208333333336</v>
      </c>
      <c r="B228" s="18">
        <v>749.20833333333337</v>
      </c>
      <c r="C228" s="19">
        <v>5.72525</v>
      </c>
      <c r="D228" s="18">
        <v>2.6680000000000001</v>
      </c>
      <c r="E228" s="18">
        <v>1.3470833333333334</v>
      </c>
      <c r="F228" s="17">
        <v>298.28314740636858</v>
      </c>
      <c r="G228" s="17">
        <v>16.231490227332795</v>
      </c>
      <c r="H228" s="18">
        <v>1.1754050850645421</v>
      </c>
      <c r="I228" s="17">
        <v>299.29212714049413</v>
      </c>
      <c r="J228" s="17">
        <v>15.551435892975714</v>
      </c>
    </row>
    <row r="229" spans="1:10">
      <c r="A229" s="16">
        <v>44326.25</v>
      </c>
      <c r="B229" s="18">
        <v>749.3416666666667</v>
      </c>
      <c r="C229" s="19">
        <v>7.2065833333333336</v>
      </c>
      <c r="D229" s="18">
        <v>4.827</v>
      </c>
      <c r="E229" s="18">
        <v>2.2280833333333332</v>
      </c>
      <c r="F229" s="17">
        <v>15.811704006508892</v>
      </c>
      <c r="G229" s="17">
        <v>20.262808295001953</v>
      </c>
      <c r="H229" s="18">
        <v>2.0855285436938971</v>
      </c>
      <c r="I229" s="17">
        <v>16.776885863624788</v>
      </c>
      <c r="J229" s="17">
        <v>19.318930914175006</v>
      </c>
    </row>
    <row r="230" spans="1:10">
      <c r="A230" s="16">
        <v>44326.291666666664</v>
      </c>
      <c r="B230" s="18">
        <v>749.43333333333328</v>
      </c>
      <c r="C230" s="19">
        <v>7.3658333333333337</v>
      </c>
      <c r="D230" s="18">
        <v>4.0270000000000001</v>
      </c>
      <c r="E230" s="18">
        <v>1.7286666666666666</v>
      </c>
      <c r="F230" s="17">
        <v>45.311072511809513</v>
      </c>
      <c r="G230" s="17">
        <v>23.332331288007492</v>
      </c>
      <c r="H230" s="18">
        <v>1.5384090528721999</v>
      </c>
      <c r="I230" s="17">
        <v>44.176539549418372</v>
      </c>
      <c r="J230" s="17">
        <v>22.344658384798219</v>
      </c>
    </row>
    <row r="231" spans="1:10">
      <c r="A231" s="16">
        <v>44326.333333333336</v>
      </c>
      <c r="B231" s="18">
        <v>749.54166666666663</v>
      </c>
      <c r="C231" s="19">
        <v>8.0235833333333328</v>
      </c>
      <c r="D231" s="18">
        <v>4.0270000000000001</v>
      </c>
      <c r="E231" s="18">
        <v>1.6812499999999999</v>
      </c>
      <c r="F231" s="17">
        <v>57.100478048423795</v>
      </c>
      <c r="G231" s="17">
        <v>34.850598153642451</v>
      </c>
      <c r="H231" s="18">
        <v>1.4306793068758139</v>
      </c>
      <c r="I231" s="17">
        <v>57.074499725894654</v>
      </c>
      <c r="J231" s="17">
        <v>31.009917096524674</v>
      </c>
    </row>
    <row r="232" spans="1:10">
      <c r="A232" s="16">
        <v>44326.375</v>
      </c>
      <c r="B232" s="18">
        <v>749.9666666666667</v>
      </c>
      <c r="C232" s="19">
        <v>8.24</v>
      </c>
      <c r="D232" s="18">
        <v>7.0270000000000001</v>
      </c>
      <c r="E232" s="18">
        <v>2.69</v>
      </c>
      <c r="F232" s="17">
        <v>34.231864064999051</v>
      </c>
      <c r="G232" s="17">
        <v>24.033259593044523</v>
      </c>
      <c r="H232" s="18">
        <v>2.3936901853168742</v>
      </c>
      <c r="I232" s="17">
        <v>29.26144761180576</v>
      </c>
      <c r="J232" s="17">
        <v>22.343198629560629</v>
      </c>
    </row>
    <row r="233" spans="1:10">
      <c r="A233" s="16">
        <v>44326.416666666664</v>
      </c>
      <c r="B233" s="18">
        <v>750.32500000000005</v>
      </c>
      <c r="C233" s="19">
        <v>7.8351666666666668</v>
      </c>
      <c r="D233" s="18">
        <v>8.6300000000000008</v>
      </c>
      <c r="E233" s="18">
        <v>3.6964166666666665</v>
      </c>
      <c r="F233" s="17">
        <v>34.989712985907275</v>
      </c>
      <c r="G233" s="17">
        <v>22.13827436063314</v>
      </c>
      <c r="H233" s="18">
        <v>3.4304472892550701</v>
      </c>
      <c r="I233" s="17">
        <v>33.874324177712865</v>
      </c>
      <c r="J233" s="17">
        <v>20.842819706875876</v>
      </c>
    </row>
    <row r="234" spans="1:10">
      <c r="A234" s="16">
        <v>44326.458333333336</v>
      </c>
      <c r="B234" s="18">
        <v>750.2</v>
      </c>
      <c r="C234" s="19">
        <v>8.8083333333333336</v>
      </c>
      <c r="D234" s="18">
        <v>8.5500000000000007</v>
      </c>
      <c r="E234" s="18">
        <v>4.14825</v>
      </c>
      <c r="F234" s="17">
        <v>36.307551189717095</v>
      </c>
      <c r="G234" s="17">
        <v>25.47520068615751</v>
      </c>
      <c r="H234" s="18">
        <v>3.7701433243764022</v>
      </c>
      <c r="I234" s="17">
        <v>35.31865981968771</v>
      </c>
      <c r="J234" s="17">
        <v>23.899375340511867</v>
      </c>
    </row>
    <row r="235" spans="1:10">
      <c r="A235" s="16">
        <v>44326.5</v>
      </c>
      <c r="B235" s="18">
        <v>750.31666666666672</v>
      </c>
      <c r="C235" s="19">
        <v>8.5350000000000001</v>
      </c>
      <c r="D235" s="18">
        <v>8.27</v>
      </c>
      <c r="E235" s="18">
        <v>3.9394166666666668</v>
      </c>
      <c r="F235" s="17">
        <v>40.095275142786988</v>
      </c>
      <c r="G235" s="17">
        <v>27.159484838020521</v>
      </c>
      <c r="H235" s="18">
        <v>3.5282758789487296</v>
      </c>
      <c r="I235" s="17">
        <v>39.642766722214766</v>
      </c>
      <c r="J235" s="17">
        <v>25.171267349897185</v>
      </c>
    </row>
    <row r="236" spans="1:10">
      <c r="A236" s="16">
        <v>44326.541666666664</v>
      </c>
      <c r="B236" s="18">
        <v>750.60833333333335</v>
      </c>
      <c r="C236" s="19">
        <v>8.9816666666666674</v>
      </c>
      <c r="D236" s="18">
        <v>10.23</v>
      </c>
      <c r="E236" s="18">
        <v>4.7573333333333334</v>
      </c>
      <c r="F236" s="17">
        <v>26.257844201862639</v>
      </c>
      <c r="G236" s="17">
        <v>23.523047386198357</v>
      </c>
      <c r="H236" s="18">
        <v>4.3349822872294874</v>
      </c>
      <c r="I236" s="17">
        <v>24.773730842592329</v>
      </c>
      <c r="J236" s="17">
        <v>22.487186166051693</v>
      </c>
    </row>
    <row r="237" spans="1:10">
      <c r="A237" s="16">
        <v>44326.583333333336</v>
      </c>
      <c r="B237" s="18">
        <v>750.55833333333328</v>
      </c>
      <c r="C237" s="19">
        <v>8.8208333333333329</v>
      </c>
      <c r="D237" s="18">
        <v>9.35</v>
      </c>
      <c r="E237" s="18">
        <v>4.9698333333333338</v>
      </c>
      <c r="F237" s="17">
        <v>20.011917493217542</v>
      </c>
      <c r="G237" s="17">
        <v>20.273656757806013</v>
      </c>
      <c r="H237" s="18">
        <v>4.6523252710549379</v>
      </c>
      <c r="I237" s="17">
        <v>18.727416421233912</v>
      </c>
      <c r="J237" s="17">
        <v>19.065538938094566</v>
      </c>
    </row>
    <row r="238" spans="1:10">
      <c r="A238" s="16">
        <v>44326.625</v>
      </c>
      <c r="B238" s="18">
        <v>750.51666666666665</v>
      </c>
      <c r="C238" s="19">
        <v>8.3644999999999996</v>
      </c>
      <c r="D238" s="18">
        <v>9.07</v>
      </c>
      <c r="E238" s="18">
        <v>4.5921666666666665</v>
      </c>
      <c r="F238" s="17">
        <v>22.734752497011698</v>
      </c>
      <c r="G238" s="17">
        <v>22.447357119863057</v>
      </c>
      <c r="H238" s="18">
        <v>4.2478290545901416</v>
      </c>
      <c r="I238" s="17">
        <v>20.988661061321789</v>
      </c>
      <c r="J238" s="17">
        <v>21.086052854908623</v>
      </c>
    </row>
    <row r="239" spans="1:10">
      <c r="A239" s="16">
        <v>44326.666666666664</v>
      </c>
      <c r="B239" s="18">
        <v>750.54166666666663</v>
      </c>
      <c r="C239" s="19">
        <v>7.5711666666666666</v>
      </c>
      <c r="D239" s="18">
        <v>8.99</v>
      </c>
      <c r="E239" s="18">
        <v>4.0974166666666667</v>
      </c>
      <c r="F239" s="17">
        <v>31.71733587609927</v>
      </c>
      <c r="G239" s="17">
        <v>22.564501434775821</v>
      </c>
      <c r="H239" s="18">
        <v>3.7745517111363096</v>
      </c>
      <c r="I239" s="17">
        <v>31.223142424523314</v>
      </c>
      <c r="J239" s="17">
        <v>21.106523083318738</v>
      </c>
    </row>
    <row r="240" spans="1:10">
      <c r="A240" s="16">
        <v>44326.708333333336</v>
      </c>
      <c r="B240" s="18">
        <v>750.67499999999995</v>
      </c>
      <c r="C240" s="19">
        <v>7.0324999999999998</v>
      </c>
      <c r="D240" s="18">
        <v>7.7469999999999999</v>
      </c>
      <c r="E240" s="18">
        <v>3.6395</v>
      </c>
      <c r="F240" s="17">
        <v>39.656731852737785</v>
      </c>
      <c r="G240" s="17">
        <v>22.509790462522449</v>
      </c>
      <c r="H240" s="18">
        <v>3.3844382748178021</v>
      </c>
      <c r="I240" s="17">
        <v>39.057970373782602</v>
      </c>
      <c r="J240" s="17">
        <v>20.885323594971343</v>
      </c>
    </row>
    <row r="241" spans="1:10">
      <c r="A241" s="16">
        <v>44326.75</v>
      </c>
      <c r="B241" s="18">
        <v>750.89166666666665</v>
      </c>
      <c r="C241" s="19">
        <v>7.0181666666666667</v>
      </c>
      <c r="D241" s="18">
        <v>5.7869999999999999</v>
      </c>
      <c r="E241" s="18">
        <v>2.4158333333333335</v>
      </c>
      <c r="F241" s="17">
        <v>56.394421381948625</v>
      </c>
      <c r="G241" s="17">
        <v>28.843314650018989</v>
      </c>
      <c r="H241" s="18">
        <v>2.1589122612962695</v>
      </c>
      <c r="I241" s="17">
        <v>56.571802164175999</v>
      </c>
      <c r="J241" s="17">
        <v>26.220592893118695</v>
      </c>
    </row>
    <row r="242" spans="1:10">
      <c r="A242" s="16">
        <v>44326.791666666664</v>
      </c>
      <c r="B242" s="18">
        <v>751.2166666666667</v>
      </c>
      <c r="C242" s="19">
        <v>6.8042499999999997</v>
      </c>
      <c r="D242" s="18">
        <v>5.7469999999999999</v>
      </c>
      <c r="E242" s="18">
        <v>2.1285833333333333</v>
      </c>
      <c r="F242" s="17">
        <v>46.296416606685341</v>
      </c>
      <c r="G242" s="17">
        <v>26.908975113643155</v>
      </c>
      <c r="H242" s="18">
        <v>1.931430913740775</v>
      </c>
      <c r="I242" s="17">
        <v>45.510989960455923</v>
      </c>
      <c r="J242" s="17">
        <v>24.575613590169695</v>
      </c>
    </row>
    <row r="243" spans="1:10">
      <c r="A243" s="16">
        <v>44326.833333333336</v>
      </c>
      <c r="B243" s="18">
        <v>751.58333333333337</v>
      </c>
      <c r="C243" s="19">
        <v>6.8055000000000003</v>
      </c>
      <c r="D243" s="18">
        <v>5.0270000000000001</v>
      </c>
      <c r="E243" s="18">
        <v>2.2786666666666666</v>
      </c>
      <c r="F243" s="17">
        <v>40.290381939436429</v>
      </c>
      <c r="G243" s="17">
        <v>22.735873819436396</v>
      </c>
      <c r="H243" s="18">
        <v>2.1178348416258355</v>
      </c>
      <c r="I243" s="17">
        <v>40.580685354105555</v>
      </c>
      <c r="J243" s="17">
        <v>21.148177423440853</v>
      </c>
    </row>
    <row r="244" spans="1:10">
      <c r="A244" s="16">
        <v>44326.875</v>
      </c>
      <c r="B244" s="18">
        <v>751.92499999999995</v>
      </c>
      <c r="C244" s="19">
        <v>6.8959166666666665</v>
      </c>
      <c r="D244" s="18">
        <v>3.9870000000000001</v>
      </c>
      <c r="E244" s="18">
        <v>1.7026666666666668</v>
      </c>
      <c r="F244" s="17">
        <v>39.047412661289457</v>
      </c>
      <c r="G244" s="17">
        <v>23.979409570156921</v>
      </c>
      <c r="H244" s="18">
        <v>1.5580756040255817</v>
      </c>
      <c r="I244" s="17">
        <v>39.96516493069489</v>
      </c>
      <c r="J244" s="17">
        <v>22.546758636220861</v>
      </c>
    </row>
    <row r="245" spans="1:10">
      <c r="A245" s="16">
        <v>44326.916666666664</v>
      </c>
      <c r="B245" s="18">
        <v>751.99166666666667</v>
      </c>
      <c r="C245" s="19">
        <v>6.8034999999999997</v>
      </c>
      <c r="D245" s="18">
        <v>2.988</v>
      </c>
      <c r="E245" s="18">
        <v>1.5714999999999999</v>
      </c>
      <c r="F245" s="17">
        <v>32.382457706395911</v>
      </c>
      <c r="G245" s="17">
        <v>19.501165563456286</v>
      </c>
      <c r="H245" s="18">
        <v>1.4740796080218161</v>
      </c>
      <c r="I245" s="17">
        <v>31.750237386878279</v>
      </c>
      <c r="J245" s="17">
        <v>18.697081545881254</v>
      </c>
    </row>
    <row r="246" spans="1:10">
      <c r="A246" s="16">
        <v>44326.958333333336</v>
      </c>
      <c r="B246" s="18">
        <v>752</v>
      </c>
      <c r="C246" s="19">
        <v>6.721916666666667</v>
      </c>
      <c r="D246" s="18">
        <v>3.508</v>
      </c>
      <c r="E246" s="18">
        <v>1.7230833333333333</v>
      </c>
      <c r="F246" s="17">
        <v>26.220425111944557</v>
      </c>
      <c r="G246" s="17">
        <v>17.968160961359771</v>
      </c>
      <c r="H246" s="18">
        <v>1.6380242855624791</v>
      </c>
      <c r="I246" s="17">
        <v>26.139900800305078</v>
      </c>
      <c r="J246" s="17">
        <v>17.635736682467602</v>
      </c>
    </row>
    <row r="247" spans="1:10">
      <c r="A247" s="16">
        <v>44327</v>
      </c>
      <c r="B247" s="18">
        <v>752.16666666666663</v>
      </c>
      <c r="C247" s="19">
        <v>7.0349166666666667</v>
      </c>
      <c r="D247" s="18">
        <v>5.1070000000000002</v>
      </c>
      <c r="E247" s="18">
        <v>2.2886666666666668</v>
      </c>
      <c r="F247" s="17">
        <v>27.006871384911175</v>
      </c>
      <c r="G247" s="17">
        <v>20.176992260162727</v>
      </c>
      <c r="H247" s="18">
        <v>2.1526073910764798</v>
      </c>
      <c r="I247" s="17">
        <v>27.509017255243577</v>
      </c>
      <c r="J247" s="17">
        <v>19.48189758040354</v>
      </c>
    </row>
    <row r="248" spans="1:10">
      <c r="A248" s="16">
        <v>44327.041666666664</v>
      </c>
      <c r="B248" s="18">
        <v>752.25833333333333</v>
      </c>
      <c r="C248" s="19">
        <v>6.5793333333333335</v>
      </c>
      <c r="D248" s="18">
        <v>5.7469999999999999</v>
      </c>
      <c r="E248" s="18">
        <v>2.7243333333333335</v>
      </c>
      <c r="F248" s="17">
        <v>24.073675791544378</v>
      </c>
      <c r="G248" s="17">
        <v>20.656923173599694</v>
      </c>
      <c r="H248" s="18">
        <v>2.5630500071319791</v>
      </c>
      <c r="I248" s="17">
        <v>23.89506192210354</v>
      </c>
      <c r="J248" s="17">
        <v>19.651041108976049</v>
      </c>
    </row>
    <row r="249" spans="1:10">
      <c r="A249" s="16">
        <v>44327.083333333336</v>
      </c>
      <c r="B249" s="18">
        <v>752.54166666666663</v>
      </c>
      <c r="C249" s="19">
        <v>6.0619166666666668</v>
      </c>
      <c r="D249" s="18">
        <v>4.827</v>
      </c>
      <c r="E249" s="18">
        <v>2.1676666666666669</v>
      </c>
      <c r="F249" s="17">
        <v>22.941470503001131</v>
      </c>
      <c r="G249" s="17">
        <v>18.619056546094559</v>
      </c>
      <c r="H249" s="18">
        <v>2.0562114758733085</v>
      </c>
      <c r="I249" s="17">
        <v>22.394992904465067</v>
      </c>
      <c r="J249" s="17">
        <v>18.158475982306445</v>
      </c>
    </row>
    <row r="250" spans="1:10">
      <c r="A250" s="16">
        <v>44327.125</v>
      </c>
      <c r="B250" s="18">
        <v>752.9083333333333</v>
      </c>
      <c r="C250" s="19">
        <v>5.6928333333333336</v>
      </c>
      <c r="D250" s="18">
        <v>3.7480000000000002</v>
      </c>
      <c r="E250" s="18">
        <v>1.9517500000000001</v>
      </c>
      <c r="F250" s="17">
        <v>29.082499310818349</v>
      </c>
      <c r="G250" s="17">
        <v>18.714310255345595</v>
      </c>
      <c r="H250" s="18">
        <v>1.8465366624466584</v>
      </c>
      <c r="I250" s="17">
        <v>29.140753509869207</v>
      </c>
      <c r="J250" s="17">
        <v>18.459352868758248</v>
      </c>
    </row>
    <row r="251" spans="1:10">
      <c r="A251" s="16">
        <v>44327.166666666664</v>
      </c>
      <c r="B251" s="18">
        <v>753.3416666666667</v>
      </c>
      <c r="C251" s="19">
        <v>5.4909166666666662</v>
      </c>
      <c r="D251" s="18">
        <v>3.8279999999999998</v>
      </c>
      <c r="E251" s="18">
        <v>1.71475</v>
      </c>
      <c r="F251" s="17">
        <v>33.203826921406367</v>
      </c>
      <c r="G251" s="17">
        <v>18.512344304994617</v>
      </c>
      <c r="H251" s="18">
        <v>1.6252797097201424</v>
      </c>
      <c r="I251" s="17">
        <v>33.158509527428244</v>
      </c>
      <c r="J251" s="17">
        <v>17.925576699230628</v>
      </c>
    </row>
    <row r="252" spans="1:10">
      <c r="A252" s="16">
        <v>44327.208333333336</v>
      </c>
      <c r="B252" s="18">
        <v>753.85</v>
      </c>
      <c r="C252" s="19">
        <v>6.1516666666666664</v>
      </c>
      <c r="D252" s="18">
        <v>4.6669999999999998</v>
      </c>
      <c r="E252" s="18">
        <v>1.893</v>
      </c>
      <c r="F252" s="17">
        <v>41.725092230310601</v>
      </c>
      <c r="G252" s="17">
        <v>24.818730661874444</v>
      </c>
      <c r="H252" s="18">
        <v>1.7302045954904191</v>
      </c>
      <c r="I252" s="17">
        <v>42.865120824349937</v>
      </c>
      <c r="J252" s="17">
        <v>23.040148292346846</v>
      </c>
    </row>
    <row r="253" spans="1:10">
      <c r="A253" s="16">
        <v>44327.25</v>
      </c>
      <c r="B253" s="18">
        <v>754.35</v>
      </c>
      <c r="C253" s="19">
        <v>7.2975000000000003</v>
      </c>
      <c r="D253" s="18">
        <v>5.9470000000000001</v>
      </c>
      <c r="E253" s="18">
        <v>2.3516666666666666</v>
      </c>
      <c r="F253" s="17">
        <v>35.494532022422256</v>
      </c>
      <c r="G253" s="17">
        <v>30.057358915912754</v>
      </c>
      <c r="H253" s="18">
        <v>2.1055742584308388</v>
      </c>
      <c r="I253" s="17">
        <v>34.022974866971673</v>
      </c>
      <c r="J253" s="17">
        <v>25.731070226479115</v>
      </c>
    </row>
    <row r="254" spans="1:10">
      <c r="A254" s="16">
        <v>44327.291666666664</v>
      </c>
      <c r="B254" s="18">
        <v>754.875</v>
      </c>
      <c r="C254" s="19">
        <v>7.8563333333333336</v>
      </c>
      <c r="D254" s="18">
        <v>5.907</v>
      </c>
      <c r="E254" s="18">
        <v>3.01275</v>
      </c>
      <c r="F254" s="17">
        <v>32.214030790398013</v>
      </c>
      <c r="G254" s="17">
        <v>27.489919819211309</v>
      </c>
      <c r="H254" s="18">
        <v>2.6944395641393704</v>
      </c>
      <c r="I254" s="17">
        <v>31.342584019530904</v>
      </c>
      <c r="J254" s="17">
        <v>24.248811654732005</v>
      </c>
    </row>
    <row r="255" spans="1:10">
      <c r="A255" s="16">
        <v>44327.333333333336</v>
      </c>
      <c r="B255" s="18">
        <v>755.07500000000005</v>
      </c>
      <c r="C255" s="19">
        <v>8.2378333333333327</v>
      </c>
      <c r="D255" s="18">
        <v>6.3070000000000004</v>
      </c>
      <c r="E255" s="18">
        <v>3.0922499999999999</v>
      </c>
      <c r="F255" s="17">
        <v>34.923731891856661</v>
      </c>
      <c r="G255" s="17">
        <v>25.278015975678681</v>
      </c>
      <c r="H255" s="18">
        <v>2.8009410199166225</v>
      </c>
      <c r="I255" s="17">
        <v>34.262110056927803</v>
      </c>
      <c r="J255" s="17">
        <v>23.330809030121522</v>
      </c>
    </row>
    <row r="256" spans="1:10">
      <c r="A256" s="16">
        <v>44327.375</v>
      </c>
      <c r="B256" s="18">
        <v>755.41666666666663</v>
      </c>
      <c r="C256" s="19">
        <v>8.91</v>
      </c>
      <c r="D256" s="18">
        <v>5.7469999999999999</v>
      </c>
      <c r="E256" s="18">
        <v>2.6435</v>
      </c>
      <c r="F256" s="17">
        <v>49.491499165835123</v>
      </c>
      <c r="G256" s="17">
        <v>34.221839152798317</v>
      </c>
      <c r="H256" s="18">
        <v>2.2088099750653503</v>
      </c>
      <c r="I256" s="17">
        <v>48.450522917288367</v>
      </c>
      <c r="J256" s="17">
        <v>29.915252380683672</v>
      </c>
    </row>
    <row r="257" spans="1:10">
      <c r="A257" s="16">
        <v>44327.416666666664</v>
      </c>
      <c r="B257" s="18">
        <v>755.61666666666667</v>
      </c>
      <c r="C257" s="19">
        <v>9.5016666666666669</v>
      </c>
      <c r="D257" s="18">
        <v>6.867</v>
      </c>
      <c r="E257" s="18">
        <v>3.1065833333333335</v>
      </c>
      <c r="F257" s="17">
        <v>47.330399120419116</v>
      </c>
      <c r="G257" s="17">
        <v>29.879893462549919</v>
      </c>
      <c r="H257" s="18">
        <v>2.718899486273489</v>
      </c>
      <c r="I257" s="17">
        <v>47.399097945730503</v>
      </c>
      <c r="J257" s="17">
        <v>27.18420052775754</v>
      </c>
    </row>
    <row r="258" spans="1:10">
      <c r="A258" s="16">
        <v>44327.458333333336</v>
      </c>
      <c r="B258" s="18">
        <v>755.44166666666672</v>
      </c>
      <c r="C258" s="19">
        <v>9.7491666666666674</v>
      </c>
      <c r="D258" s="18">
        <v>6.3869999999999996</v>
      </c>
      <c r="E258" s="18">
        <v>3.3050000000000002</v>
      </c>
      <c r="F258" s="17">
        <v>50.197884378617147</v>
      </c>
      <c r="G258" s="17">
        <v>33.485291547185312</v>
      </c>
      <c r="H258" s="18">
        <v>2.8310522921467465</v>
      </c>
      <c r="I258" s="17">
        <v>48.830242712130065</v>
      </c>
      <c r="J258" s="17">
        <v>28.985094589000969</v>
      </c>
    </row>
    <row r="259" spans="1:10">
      <c r="A259" s="16">
        <v>44327.5</v>
      </c>
      <c r="B259" s="18">
        <v>755.22500000000002</v>
      </c>
      <c r="C259" s="19">
        <v>9.6425000000000001</v>
      </c>
      <c r="D259" s="18">
        <v>7.7469999999999999</v>
      </c>
      <c r="E259" s="18">
        <v>3.9730833333333333</v>
      </c>
      <c r="F259" s="17">
        <v>45.531571381696338</v>
      </c>
      <c r="G259" s="17">
        <v>28.537790004366723</v>
      </c>
      <c r="H259" s="18">
        <v>3.5631080644736932</v>
      </c>
      <c r="I259" s="17">
        <v>44.690990534017523</v>
      </c>
      <c r="J259" s="17">
        <v>26.049431215799448</v>
      </c>
    </row>
    <row r="260" spans="1:10">
      <c r="A260" s="16">
        <v>44327.541666666664</v>
      </c>
      <c r="B260" s="18">
        <v>755.18333333333328</v>
      </c>
      <c r="C260" s="19">
        <v>9.543333333333333</v>
      </c>
      <c r="D260" s="18">
        <v>9.5500000000000007</v>
      </c>
      <c r="E260" s="18">
        <v>4.3034999999999997</v>
      </c>
      <c r="F260" s="17">
        <v>44.600116714748857</v>
      </c>
      <c r="G260" s="17">
        <v>25.046283323745527</v>
      </c>
      <c r="H260" s="18">
        <v>3.9391514893096855</v>
      </c>
      <c r="I260" s="17">
        <v>44.296951606291138</v>
      </c>
      <c r="J260" s="17">
        <v>22.805454208734073</v>
      </c>
    </row>
    <row r="261" spans="1:10">
      <c r="A261" s="16">
        <v>44327.583333333336</v>
      </c>
      <c r="B261" s="18">
        <v>755.11666666666667</v>
      </c>
      <c r="C261" s="19">
        <v>9.6666666666666661</v>
      </c>
      <c r="D261" s="18">
        <v>9.35</v>
      </c>
      <c r="E261" s="18">
        <v>4.0982500000000002</v>
      </c>
      <c r="F261" s="17">
        <v>47.687833964465803</v>
      </c>
      <c r="G261" s="17">
        <v>28.035670433693337</v>
      </c>
      <c r="H261" s="18">
        <v>3.6776139446552496</v>
      </c>
      <c r="I261" s="17">
        <v>45.99914456473492</v>
      </c>
      <c r="J261" s="17">
        <v>24.714127032934019</v>
      </c>
    </row>
    <row r="262" spans="1:10">
      <c r="A262" s="16">
        <v>44327.625</v>
      </c>
      <c r="B262" s="18">
        <v>755.11666666666667</v>
      </c>
      <c r="C262" s="19">
        <v>9.413333333333334</v>
      </c>
      <c r="D262" s="18">
        <v>8.8699999999999992</v>
      </c>
      <c r="E262" s="18">
        <v>4.5036666666666667</v>
      </c>
      <c r="F262" s="17">
        <v>31.425546207648289</v>
      </c>
      <c r="G262" s="17">
        <v>23.398710790696711</v>
      </c>
      <c r="H262" s="18">
        <v>4.1083956733947407</v>
      </c>
      <c r="I262" s="17">
        <v>30.252393091627944</v>
      </c>
      <c r="J262" s="17">
        <v>22.529984095274752</v>
      </c>
    </row>
    <row r="263" spans="1:10">
      <c r="A263" s="16">
        <v>44327.666666666664</v>
      </c>
      <c r="B263" s="18">
        <v>755.36666666666667</v>
      </c>
      <c r="C263" s="19">
        <v>8.8825000000000003</v>
      </c>
      <c r="D263" s="18">
        <v>9.35</v>
      </c>
      <c r="E263" s="18">
        <v>4.2312500000000002</v>
      </c>
      <c r="F263" s="17">
        <v>28.60858550924323</v>
      </c>
      <c r="G263" s="17">
        <v>23.451601046979004</v>
      </c>
      <c r="H263" s="18">
        <v>3.9008024276788067</v>
      </c>
      <c r="I263" s="17">
        <v>27.474500664655107</v>
      </c>
      <c r="J263" s="17">
        <v>21.699320841906552</v>
      </c>
    </row>
    <row r="264" spans="1:10">
      <c r="A264" s="16">
        <v>44327.708333333336</v>
      </c>
      <c r="B264" s="18">
        <v>755.52499999999998</v>
      </c>
      <c r="C264" s="19">
        <v>8.9208333333333325</v>
      </c>
      <c r="D264" s="18">
        <v>6.907</v>
      </c>
      <c r="E264" s="18">
        <v>3.5331666666666668</v>
      </c>
      <c r="F264" s="17">
        <v>27.070458242254361</v>
      </c>
      <c r="G264" s="17">
        <v>22.960973048486714</v>
      </c>
      <c r="H264" s="18">
        <v>3.2503003346535873</v>
      </c>
      <c r="I264" s="17">
        <v>26.021334297325801</v>
      </c>
      <c r="J264" s="17">
        <v>21.800891610207138</v>
      </c>
    </row>
    <row r="265" spans="1:10">
      <c r="A265" s="16">
        <v>44327.75</v>
      </c>
      <c r="B265" s="18">
        <v>755.625</v>
      </c>
      <c r="C265" s="19">
        <v>8.5116666666666667</v>
      </c>
      <c r="D265" s="18">
        <v>5.0270000000000001</v>
      </c>
      <c r="E265" s="18">
        <v>2.6333333333333333</v>
      </c>
      <c r="F265" s="17">
        <v>24.286174180692779</v>
      </c>
      <c r="G265" s="17">
        <v>20.753139521527821</v>
      </c>
      <c r="H265" s="18">
        <v>2.4607068296124339</v>
      </c>
      <c r="I265" s="17">
        <v>23.390013643186954</v>
      </c>
      <c r="J265" s="17">
        <v>20.086476171792803</v>
      </c>
    </row>
    <row r="266" spans="1:10">
      <c r="A266" s="16">
        <v>44327.791666666664</v>
      </c>
      <c r="B266" s="18">
        <v>756.1</v>
      </c>
      <c r="C266" s="19">
        <v>7.7614166666666664</v>
      </c>
      <c r="D266" s="18">
        <v>4.7069999999999999</v>
      </c>
      <c r="E266" s="18">
        <v>2.0181666666666667</v>
      </c>
      <c r="F266" s="17">
        <v>23.590193498139357</v>
      </c>
      <c r="G266" s="17">
        <v>18.560380294236072</v>
      </c>
      <c r="H266" s="18">
        <v>1.9079946341756751</v>
      </c>
      <c r="I266" s="17">
        <v>22.743001631909571</v>
      </c>
      <c r="J266" s="17">
        <v>17.931859682327058</v>
      </c>
    </row>
    <row r="267" spans="1:10">
      <c r="A267" s="16">
        <v>44327.833333333336</v>
      </c>
      <c r="B267" s="18">
        <v>756.68333333333328</v>
      </c>
      <c r="C267" s="19">
        <v>7.2271666666666663</v>
      </c>
      <c r="D267" s="18">
        <v>2.7480000000000002</v>
      </c>
      <c r="E267" s="18">
        <v>1.4278333333333333</v>
      </c>
      <c r="F267" s="17">
        <v>23.195388053388424</v>
      </c>
      <c r="G267" s="17">
        <v>14.700596359785317</v>
      </c>
      <c r="H267" s="18">
        <v>1.3790017538120676</v>
      </c>
      <c r="I267" s="17">
        <v>22.817895091744532</v>
      </c>
      <c r="J267" s="17">
        <v>14.487956780259481</v>
      </c>
    </row>
    <row r="268" spans="1:10">
      <c r="A268" s="16">
        <v>44327.875</v>
      </c>
      <c r="B268" s="18">
        <v>756.83333333333337</v>
      </c>
      <c r="C268" s="19">
        <v>6.4126666666666665</v>
      </c>
      <c r="D268" s="18">
        <v>2.548</v>
      </c>
      <c r="E268" s="18">
        <v>1.20275</v>
      </c>
      <c r="F268" s="17">
        <v>27.877753606716997</v>
      </c>
      <c r="G268" s="17">
        <v>14.812420463921486</v>
      </c>
      <c r="H268" s="18">
        <v>1.1566582350220223</v>
      </c>
      <c r="I268" s="17">
        <v>27.780380348197568</v>
      </c>
      <c r="J268" s="17">
        <v>14.401264701407303</v>
      </c>
    </row>
    <row r="269" spans="1:10">
      <c r="A269" s="16">
        <v>44327.916666666664</v>
      </c>
      <c r="B269" s="18">
        <v>756.6583333333333</v>
      </c>
      <c r="C269" s="19">
        <v>6.1944999999999997</v>
      </c>
      <c r="D269" s="18">
        <v>1.948</v>
      </c>
      <c r="E269" s="18">
        <v>0.95525000000000004</v>
      </c>
      <c r="F269" s="17">
        <v>350.11712321524828</v>
      </c>
      <c r="G269" s="17">
        <v>10.714086187507236</v>
      </c>
      <c r="H269" s="18">
        <v>0.61504718219810661</v>
      </c>
      <c r="I269" s="17">
        <v>3.6299322981979016</v>
      </c>
      <c r="J269" s="17">
        <v>10.483956989928309</v>
      </c>
    </row>
    <row r="270" spans="1:10">
      <c r="A270" s="16">
        <v>44327.958333333336</v>
      </c>
      <c r="B270" s="18">
        <v>756.55</v>
      </c>
      <c r="C270" s="19">
        <v>4.9418333333333333</v>
      </c>
      <c r="D270" s="18">
        <v>0.70799999999999996</v>
      </c>
      <c r="E270" s="18">
        <v>1.2583333333333334E-2</v>
      </c>
      <c r="F270" s="17">
        <v>354.80944964628588</v>
      </c>
      <c r="G270" s="17">
        <v>4.8497422611928562E-2</v>
      </c>
      <c r="H270" s="18">
        <v>1.2583333333333334E-2</v>
      </c>
      <c r="I270" s="17">
        <v>270.10157233588842</v>
      </c>
      <c r="J270" s="17">
        <v>5.3116224765445572E-2</v>
      </c>
    </row>
    <row r="271" spans="1:10">
      <c r="A271" s="16">
        <v>44328</v>
      </c>
      <c r="B271" s="18">
        <v>756.35</v>
      </c>
      <c r="C271" s="19">
        <v>4.6560833333333331</v>
      </c>
      <c r="D271" s="18">
        <v>1.1879999999999999</v>
      </c>
      <c r="E271" s="18">
        <v>0.52966666666666662</v>
      </c>
      <c r="F271" s="17">
        <v>357.99090463948636</v>
      </c>
      <c r="G271" s="17">
        <v>7.3102427570270647</v>
      </c>
      <c r="H271" s="18">
        <v>0.51816416162931278</v>
      </c>
      <c r="I271" s="17">
        <v>353.78383751329642</v>
      </c>
      <c r="J271" s="17">
        <v>7.3574644636133533</v>
      </c>
    </row>
    <row r="272" spans="1:10">
      <c r="A272" s="16">
        <v>44328.041666666664</v>
      </c>
      <c r="B272" s="18">
        <v>756.23333333333335</v>
      </c>
      <c r="C272" s="19">
        <v>4.5474166666666669</v>
      </c>
      <c r="D272" s="18">
        <v>1.3480000000000001</v>
      </c>
      <c r="E272" s="18">
        <v>0.71391666666666664</v>
      </c>
      <c r="F272" s="17">
        <v>349.55686849612459</v>
      </c>
      <c r="G272" s="17">
        <v>8.6334752851907783</v>
      </c>
      <c r="H272" s="18">
        <v>0.69672930085404428</v>
      </c>
      <c r="I272" s="17">
        <v>349.23613961339032</v>
      </c>
      <c r="J272" s="17">
        <v>8.6859083050267891</v>
      </c>
    </row>
    <row r="273" spans="1:10">
      <c r="A273" s="16">
        <v>44328.083333333336</v>
      </c>
      <c r="B273" s="18">
        <v>756.35833333333335</v>
      </c>
      <c r="C273" s="19">
        <v>4.4805000000000001</v>
      </c>
      <c r="D273" s="18">
        <v>1.5880000000000001</v>
      </c>
      <c r="E273" s="18">
        <v>0.72216666666666662</v>
      </c>
      <c r="F273" s="17">
        <v>353.34540566336477</v>
      </c>
      <c r="G273" s="17">
        <v>11.637927672055708</v>
      </c>
      <c r="H273" s="18">
        <v>0.6917779432757396</v>
      </c>
      <c r="I273" s="17">
        <v>357.3061209555641</v>
      </c>
      <c r="J273" s="17">
        <v>11.547680737562269</v>
      </c>
    </row>
    <row r="274" spans="1:10">
      <c r="A274" s="16">
        <v>44328.125</v>
      </c>
      <c r="B274" s="18">
        <v>756.66666666666663</v>
      </c>
      <c r="C274" s="19">
        <v>3.6038333333333332</v>
      </c>
      <c r="D274" s="18">
        <v>1.468</v>
      </c>
      <c r="E274" s="18">
        <v>0.19416666666666665</v>
      </c>
      <c r="F274" s="17">
        <v>312.37262536227547</v>
      </c>
      <c r="G274" s="17">
        <v>5.3252305975109344</v>
      </c>
      <c r="H274" s="18">
        <v>0.18098399980136068</v>
      </c>
      <c r="I274" s="17">
        <v>269.9541051793484</v>
      </c>
      <c r="J274" s="17">
        <v>5.185167218454322</v>
      </c>
    </row>
    <row r="275" spans="1:10">
      <c r="A275" s="16">
        <v>44328.166666666664</v>
      </c>
      <c r="B275" s="18">
        <v>757.07500000000005</v>
      </c>
      <c r="C275" s="19">
        <v>3.2931666666666666</v>
      </c>
      <c r="D275" s="18">
        <v>2.6680000000000001</v>
      </c>
      <c r="E275" s="18">
        <v>0.50900000000000001</v>
      </c>
      <c r="F275" s="17">
        <v>353.10591940450342</v>
      </c>
      <c r="G275" s="17">
        <v>12.363861027203436</v>
      </c>
      <c r="H275" s="18">
        <v>0.42811113548830948</v>
      </c>
      <c r="I275" s="17">
        <v>0.42754867589922857</v>
      </c>
      <c r="J275" s="17">
        <v>12.395203487639886</v>
      </c>
    </row>
    <row r="276" spans="1:10">
      <c r="A276" s="16">
        <v>44328.208333333336</v>
      </c>
      <c r="B276" s="18">
        <v>757.60833333333335</v>
      </c>
      <c r="C276" s="19">
        <v>6.8539166666666667</v>
      </c>
      <c r="D276" s="18">
        <v>5.867</v>
      </c>
      <c r="E276" s="18">
        <v>2.0386666666666668</v>
      </c>
      <c r="F276" s="17">
        <v>21.748107826704686</v>
      </c>
      <c r="G276" s="17">
        <v>19.498959587629283</v>
      </c>
      <c r="H276" s="18">
        <v>1.9185067147123813</v>
      </c>
      <c r="I276" s="17">
        <v>22.53269003967004</v>
      </c>
      <c r="J276" s="17">
        <v>18.799376319442089</v>
      </c>
    </row>
    <row r="277" spans="1:10">
      <c r="A277" s="16">
        <v>44328.25</v>
      </c>
      <c r="B277" s="18">
        <v>757.99166666666667</v>
      </c>
      <c r="C277" s="19">
        <v>9.4491666666666667</v>
      </c>
      <c r="D277" s="18">
        <v>7.0270000000000001</v>
      </c>
      <c r="E277" s="18">
        <v>3.1739166666666665</v>
      </c>
      <c r="F277" s="17">
        <v>35.90905734690341</v>
      </c>
      <c r="G277" s="17">
        <v>22.510827950122138</v>
      </c>
      <c r="H277" s="18">
        <v>2.934215350615657</v>
      </c>
      <c r="I277" s="17">
        <v>36.378989729755219</v>
      </c>
      <c r="J277" s="17">
        <v>21.412623807775947</v>
      </c>
    </row>
    <row r="278" spans="1:10">
      <c r="A278" s="16">
        <v>44328.291666666664</v>
      </c>
      <c r="B278" s="18">
        <v>758.35</v>
      </c>
      <c r="C278" s="19">
        <v>10.195833333333333</v>
      </c>
      <c r="D278" s="18">
        <v>6.7469999999999999</v>
      </c>
      <c r="E278" s="18">
        <v>3.1913333333333331</v>
      </c>
      <c r="F278" s="17">
        <v>45.661196405137979</v>
      </c>
      <c r="G278" s="17">
        <v>27.006883381834342</v>
      </c>
      <c r="H278" s="18">
        <v>2.8938339652738523</v>
      </c>
      <c r="I278" s="17">
        <v>45.431019872726623</v>
      </c>
      <c r="J278" s="17">
        <v>24.093576944903802</v>
      </c>
    </row>
    <row r="279" spans="1:10">
      <c r="A279" s="16">
        <v>44328.333333333336</v>
      </c>
      <c r="B279" s="18">
        <v>758.5333333333333</v>
      </c>
      <c r="C279" s="19">
        <v>10.654999999999999</v>
      </c>
      <c r="D279" s="18">
        <v>6.2670000000000003</v>
      </c>
      <c r="E279" s="18">
        <v>2.9420833333333332</v>
      </c>
      <c r="F279" s="17">
        <v>39.990335393272986</v>
      </c>
      <c r="G279" s="17">
        <v>29.335359494416746</v>
      </c>
      <c r="H279" s="18">
        <v>2.5929464659664707</v>
      </c>
      <c r="I279" s="17">
        <v>38.760995842583959</v>
      </c>
      <c r="J279" s="17">
        <v>26.383525478348542</v>
      </c>
    </row>
    <row r="280" spans="1:10">
      <c r="A280" s="16">
        <v>44328.375</v>
      </c>
      <c r="B280" s="18">
        <v>758.6</v>
      </c>
      <c r="C280" s="19">
        <v>10.935</v>
      </c>
      <c r="D280" s="18">
        <v>5.4269999999999996</v>
      </c>
      <c r="E280" s="18">
        <v>2.7854999999999999</v>
      </c>
      <c r="F280" s="17">
        <v>55.666253960786804</v>
      </c>
      <c r="G280" s="17">
        <v>35.779411910575988</v>
      </c>
      <c r="H280" s="18">
        <v>2.3527837175440709</v>
      </c>
      <c r="I280" s="17">
        <v>55.283693609132371</v>
      </c>
      <c r="J280" s="17">
        <v>30.602806243872472</v>
      </c>
    </row>
    <row r="281" spans="1:10">
      <c r="A281" s="16">
        <v>44328.416666666664</v>
      </c>
      <c r="B281" s="18">
        <v>758.65</v>
      </c>
      <c r="C281" s="19">
        <v>11.245833333333334</v>
      </c>
      <c r="D281" s="18">
        <v>6.2270000000000003</v>
      </c>
      <c r="E281" s="18">
        <v>2.8670833333333334</v>
      </c>
      <c r="F281" s="17">
        <v>45.543424238773191</v>
      </c>
      <c r="G281" s="17">
        <v>29.836842996537015</v>
      </c>
      <c r="H281" s="18">
        <v>2.5009100398598343</v>
      </c>
      <c r="I281" s="17">
        <v>44.012346868263528</v>
      </c>
      <c r="J281" s="17">
        <v>26.636340777216379</v>
      </c>
    </row>
    <row r="282" spans="1:10">
      <c r="A282" s="16">
        <v>44328.458333333336</v>
      </c>
      <c r="B282" s="18">
        <v>758.39166666666665</v>
      </c>
      <c r="C282" s="19">
        <v>11.660833333333333</v>
      </c>
      <c r="D282" s="18">
        <v>5.0670000000000002</v>
      </c>
      <c r="E282" s="18">
        <v>2.7426666666666666</v>
      </c>
      <c r="F282" s="17">
        <v>43.05334147729782</v>
      </c>
      <c r="G282" s="17">
        <v>31.213738027776593</v>
      </c>
      <c r="H282" s="18">
        <v>2.3915780182621944</v>
      </c>
      <c r="I282" s="17">
        <v>42.576038430724381</v>
      </c>
      <c r="J282" s="17">
        <v>27.466009144637912</v>
      </c>
    </row>
    <row r="283" spans="1:10">
      <c r="A283" s="16">
        <v>44328.5</v>
      </c>
      <c r="B283" s="18">
        <v>758.05</v>
      </c>
      <c r="C283" s="19">
        <v>12.339166666666667</v>
      </c>
      <c r="D283" s="18">
        <v>5.3869999999999996</v>
      </c>
      <c r="E283" s="18">
        <v>2.7990833333333334</v>
      </c>
      <c r="F283" s="17">
        <v>35.82357879276308</v>
      </c>
      <c r="G283" s="17">
        <v>27.727495679679883</v>
      </c>
      <c r="H283" s="18">
        <v>2.4624145629486565</v>
      </c>
      <c r="I283" s="17">
        <v>33.565104288411518</v>
      </c>
      <c r="J283" s="17">
        <v>25.499349011298307</v>
      </c>
    </row>
    <row r="284" spans="1:10">
      <c r="A284" s="16">
        <v>44328.541666666664</v>
      </c>
      <c r="B284" s="18">
        <v>757.81666666666672</v>
      </c>
      <c r="C284" s="19">
        <v>13.0975</v>
      </c>
      <c r="D284" s="18">
        <v>6.2270000000000003</v>
      </c>
      <c r="E284" s="18">
        <v>3.0009999999999999</v>
      </c>
      <c r="F284" s="17">
        <v>36.943100975526001</v>
      </c>
      <c r="G284" s="17">
        <v>31.502887830588907</v>
      </c>
      <c r="H284" s="18">
        <v>2.6515864100131927</v>
      </c>
      <c r="I284" s="17">
        <v>34.779978932853439</v>
      </c>
      <c r="J284" s="17">
        <v>27.258767091219173</v>
      </c>
    </row>
    <row r="285" spans="1:10">
      <c r="A285" s="16">
        <v>44328.583333333336</v>
      </c>
      <c r="B285" s="18">
        <v>757.36666666666667</v>
      </c>
      <c r="C285" s="19">
        <v>13.34</v>
      </c>
      <c r="D285" s="18">
        <v>5.7469999999999999</v>
      </c>
      <c r="E285" s="18">
        <v>2.7726666666666668</v>
      </c>
      <c r="F285" s="17">
        <v>44.510674128650592</v>
      </c>
      <c r="G285" s="17">
        <v>31.85240571762202</v>
      </c>
      <c r="H285" s="18">
        <v>2.4318355016346827</v>
      </c>
      <c r="I285" s="17">
        <v>43.76457689533175</v>
      </c>
      <c r="J285" s="17">
        <v>27.757756573613797</v>
      </c>
    </row>
    <row r="286" spans="1:10">
      <c r="A286" s="16">
        <v>44328.625</v>
      </c>
      <c r="B286" s="18">
        <v>757.05</v>
      </c>
      <c r="C286" s="19">
        <v>13.025</v>
      </c>
      <c r="D286" s="18">
        <v>6.3070000000000004</v>
      </c>
      <c r="E286" s="18">
        <v>3.0208333333333335</v>
      </c>
      <c r="F286" s="17">
        <v>43.280019235917401</v>
      </c>
      <c r="G286" s="17">
        <v>26.827603321951813</v>
      </c>
      <c r="H286" s="18">
        <v>2.7355327935328693</v>
      </c>
      <c r="I286" s="17">
        <v>43.386998979150079</v>
      </c>
      <c r="J286" s="17">
        <v>24.921696705213847</v>
      </c>
    </row>
    <row r="287" spans="1:10">
      <c r="A287" s="16">
        <v>44328.666666666664</v>
      </c>
      <c r="B287" s="18">
        <v>756.9</v>
      </c>
      <c r="C287" s="19">
        <v>12.875</v>
      </c>
      <c r="D287" s="18">
        <v>5.3869999999999996</v>
      </c>
      <c r="E287" s="18">
        <v>2.5605000000000002</v>
      </c>
      <c r="F287" s="17">
        <v>47.642361363525723</v>
      </c>
      <c r="G287" s="17">
        <v>30.436908652708695</v>
      </c>
      <c r="H287" s="18">
        <v>2.2413481876140811</v>
      </c>
      <c r="I287" s="17">
        <v>47.994969840705259</v>
      </c>
      <c r="J287" s="17">
        <v>27.515265611414087</v>
      </c>
    </row>
    <row r="288" spans="1:10">
      <c r="A288" s="16">
        <v>44328.708333333336</v>
      </c>
      <c r="B288" s="18">
        <v>756.625</v>
      </c>
      <c r="C288" s="19">
        <v>12.529166666666667</v>
      </c>
      <c r="D288" s="18">
        <v>4.5869999999999997</v>
      </c>
      <c r="E288" s="18">
        <v>2.2431666666666668</v>
      </c>
      <c r="F288" s="17">
        <v>39.208482718172426</v>
      </c>
      <c r="G288" s="17">
        <v>26.407925420221861</v>
      </c>
      <c r="H288" s="18">
        <v>2.0164655044226825</v>
      </c>
      <c r="I288" s="17">
        <v>39.759280201980047</v>
      </c>
      <c r="J288" s="17">
        <v>24.366394378323601</v>
      </c>
    </row>
    <row r="289" spans="1:10">
      <c r="A289" s="16">
        <v>44328.75</v>
      </c>
      <c r="B289" s="18">
        <v>756.38333333333333</v>
      </c>
      <c r="C289" s="19">
        <v>11.451666666666666</v>
      </c>
      <c r="D289" s="18">
        <v>3.8679999999999999</v>
      </c>
      <c r="E289" s="18">
        <v>1.8440833333333333</v>
      </c>
      <c r="F289" s="17">
        <v>33.375440303081433</v>
      </c>
      <c r="G289" s="17">
        <v>20.592721610640332</v>
      </c>
      <c r="H289" s="18">
        <v>1.7201127930899487</v>
      </c>
      <c r="I289" s="17">
        <v>32.884278502179384</v>
      </c>
      <c r="J289" s="17">
        <v>19.93848686167868</v>
      </c>
    </row>
    <row r="290" spans="1:10">
      <c r="A290" s="16">
        <v>44328.791666666664</v>
      </c>
      <c r="B290" s="18">
        <v>756.30833333333328</v>
      </c>
      <c r="C290" s="19">
        <v>9.7483333333333331</v>
      </c>
      <c r="D290" s="18">
        <v>2.7480000000000002</v>
      </c>
      <c r="E290" s="18">
        <v>1.0495000000000001</v>
      </c>
      <c r="F290" s="17">
        <v>74.262086562880157</v>
      </c>
      <c r="G290" s="17">
        <v>30.256404418458803</v>
      </c>
      <c r="H290" s="18">
        <v>0.85429258103939465</v>
      </c>
      <c r="I290" s="17">
        <v>68.636177432108184</v>
      </c>
      <c r="J290" s="17">
        <v>28.397272169464916</v>
      </c>
    </row>
    <row r="291" spans="1:10">
      <c r="A291" s="16">
        <v>44328.833333333336</v>
      </c>
      <c r="B291" s="18">
        <v>756.5333333333333</v>
      </c>
      <c r="C291" s="19">
        <v>8.9600000000000009</v>
      </c>
      <c r="D291" s="18">
        <v>2.3079999999999998</v>
      </c>
      <c r="E291" s="18">
        <v>0.6196666666666667</v>
      </c>
      <c r="F291" s="17">
        <v>72.132425829107021</v>
      </c>
      <c r="G291" s="17">
        <v>26.399391377138475</v>
      </c>
      <c r="H291" s="18">
        <v>0.53000437463656658</v>
      </c>
      <c r="I291" s="17">
        <v>69.684291156446633</v>
      </c>
      <c r="J291" s="17">
        <v>24.549477360356711</v>
      </c>
    </row>
    <row r="292" spans="1:10">
      <c r="A292" s="16">
        <v>44328.875</v>
      </c>
      <c r="B292" s="18">
        <v>756.625</v>
      </c>
      <c r="C292" s="19">
        <v>7.8402500000000002</v>
      </c>
      <c r="D292" s="18">
        <v>1.548</v>
      </c>
      <c r="E292" s="18">
        <v>0.30241666666666667</v>
      </c>
      <c r="F292" s="17">
        <v>101.99628555291595</v>
      </c>
      <c r="G292" s="17">
        <v>21.33383557677022</v>
      </c>
      <c r="H292" s="18">
        <v>0.18894312080839454</v>
      </c>
      <c r="I292" s="17">
        <v>126.91962717827273</v>
      </c>
      <c r="J292" s="17">
        <v>18.581784333050472</v>
      </c>
    </row>
    <row r="293" spans="1:10">
      <c r="A293" s="16">
        <v>44328.916666666664</v>
      </c>
      <c r="B293" s="18">
        <v>756.54166666666663</v>
      </c>
      <c r="C293" s="19">
        <v>6.7539999999999996</v>
      </c>
      <c r="D293" s="18">
        <v>1.3080000000000001</v>
      </c>
      <c r="E293" s="18">
        <v>0.42049999999999998</v>
      </c>
      <c r="F293" s="17">
        <v>232.89698453619073</v>
      </c>
      <c r="G293" s="17">
        <v>12.403278739913894</v>
      </c>
      <c r="H293" s="18">
        <v>0.39126792054735626</v>
      </c>
      <c r="I293" s="17">
        <v>233.4684004012349</v>
      </c>
      <c r="J293" s="17">
        <v>11.653348646061641</v>
      </c>
    </row>
    <row r="294" spans="1:10">
      <c r="A294" s="16">
        <v>44328.958333333336</v>
      </c>
      <c r="B294" s="18">
        <v>756.5</v>
      </c>
      <c r="C294" s="19">
        <v>6.1180833333333338</v>
      </c>
      <c r="D294" s="18">
        <v>1.6279999999999999</v>
      </c>
      <c r="E294" s="18">
        <v>0.64466666666666672</v>
      </c>
      <c r="F294" s="17">
        <v>251.65995183441089</v>
      </c>
      <c r="G294" s="17">
        <v>6.7793717260524957</v>
      </c>
      <c r="H294" s="18">
        <v>0.44745900306325781</v>
      </c>
      <c r="I294" s="17">
        <v>238.28925387494843</v>
      </c>
      <c r="J294" s="17">
        <v>6.8337272406791305</v>
      </c>
    </row>
    <row r="295" spans="1:10">
      <c r="A295" s="16">
        <v>44329</v>
      </c>
      <c r="B295" s="18">
        <v>756.3416666666667</v>
      </c>
      <c r="C295" s="19">
        <v>5.6084166666666668</v>
      </c>
      <c r="D295" s="18">
        <v>1.508</v>
      </c>
      <c r="E295" s="18">
        <v>0.54749999999999999</v>
      </c>
      <c r="F295" s="17">
        <v>274.34916767356509</v>
      </c>
      <c r="G295" s="17">
        <v>7.4871996600865396</v>
      </c>
      <c r="H295" s="18">
        <v>0.40565054269979234</v>
      </c>
      <c r="I295" s="17">
        <v>273.93433844171972</v>
      </c>
      <c r="J295" s="17">
        <v>7.1850364879611668</v>
      </c>
    </row>
    <row r="296" spans="1:10">
      <c r="A296" s="16">
        <v>44329.041666666664</v>
      </c>
      <c r="B296" s="18">
        <v>756.1</v>
      </c>
      <c r="C296" s="19">
        <v>5.1360833333333336</v>
      </c>
      <c r="D296" s="18">
        <v>1.3480000000000001</v>
      </c>
      <c r="E296" s="18">
        <v>0.64741666666666664</v>
      </c>
      <c r="F296" s="17">
        <v>262.86278588261717</v>
      </c>
      <c r="G296" s="17">
        <v>4.3008049827910124</v>
      </c>
      <c r="H296" s="18">
        <v>0.61835060471022185</v>
      </c>
      <c r="I296" s="17">
        <v>243.14349046193138</v>
      </c>
      <c r="J296" s="17">
        <v>4.1717686996444723</v>
      </c>
    </row>
    <row r="297" spans="1:10">
      <c r="A297" s="16">
        <v>44329.083333333336</v>
      </c>
      <c r="B297" s="18">
        <v>756.2166666666667</v>
      </c>
      <c r="C297" s="19">
        <v>5.5464166666666666</v>
      </c>
      <c r="D297" s="18">
        <v>3.5880000000000001</v>
      </c>
      <c r="E297" s="18">
        <v>1.16475</v>
      </c>
      <c r="F297" s="17">
        <v>282.21312980040773</v>
      </c>
      <c r="G297" s="17">
        <v>10.587138726618569</v>
      </c>
      <c r="H297" s="18">
        <v>1.1229329241444737</v>
      </c>
      <c r="I297" s="17">
        <v>281.77821173822315</v>
      </c>
      <c r="J297" s="17">
        <v>10.605238108280895</v>
      </c>
    </row>
    <row r="298" spans="1:10">
      <c r="A298" s="16">
        <v>44329.125</v>
      </c>
      <c r="B298" s="18">
        <v>756.51666666666665</v>
      </c>
      <c r="C298" s="19">
        <v>3.8989166666666666</v>
      </c>
      <c r="D298" s="18">
        <v>1.3480000000000001</v>
      </c>
      <c r="E298" s="18">
        <v>0.629</v>
      </c>
      <c r="F298" s="17">
        <v>182.92423070405738</v>
      </c>
      <c r="G298" s="17">
        <v>8.8131354806334397</v>
      </c>
      <c r="H298" s="18">
        <v>0.48418497932626076</v>
      </c>
      <c r="I298" s="17">
        <v>175.39561438348795</v>
      </c>
      <c r="J298" s="17">
        <v>8.862462914826029</v>
      </c>
    </row>
    <row r="299" spans="1:10">
      <c r="A299" s="16">
        <v>44329.166666666664</v>
      </c>
      <c r="B299" s="18">
        <v>756.6583333333333</v>
      </c>
      <c r="C299" s="19">
        <v>3.1496666666666666</v>
      </c>
      <c r="D299" s="18">
        <v>1.468</v>
      </c>
      <c r="E299" s="18">
        <v>0.95416666666666672</v>
      </c>
      <c r="F299" s="17">
        <v>176.580056597468</v>
      </c>
      <c r="G299" s="17">
        <v>5.9057341626592033</v>
      </c>
      <c r="H299" s="18">
        <v>0.93141573350721396</v>
      </c>
      <c r="I299" s="17">
        <v>177.97938296475559</v>
      </c>
      <c r="J299" s="17">
        <v>5.8583461403368782</v>
      </c>
    </row>
    <row r="300" spans="1:10">
      <c r="A300" s="16">
        <v>44329.208333333336</v>
      </c>
      <c r="B300" s="18">
        <v>756.99166666666667</v>
      </c>
      <c r="C300" s="19">
        <v>4.8628333333333336</v>
      </c>
      <c r="D300" s="18">
        <v>2.028</v>
      </c>
      <c r="E300" s="18">
        <v>1.1595</v>
      </c>
      <c r="F300" s="17">
        <v>222.86546308049711</v>
      </c>
      <c r="G300" s="17">
        <v>11.153649854793423</v>
      </c>
      <c r="H300" s="18">
        <v>1.1090546046503853</v>
      </c>
      <c r="I300" s="17">
        <v>221.67729014513321</v>
      </c>
      <c r="J300" s="17">
        <v>11.024920755573106</v>
      </c>
    </row>
    <row r="301" spans="1:10">
      <c r="A301" s="16">
        <v>44329.25</v>
      </c>
      <c r="B301" s="18">
        <v>757.27499999999998</v>
      </c>
      <c r="C301" s="19">
        <v>8.3852499999999992</v>
      </c>
      <c r="D301" s="18">
        <v>2.1480000000000001</v>
      </c>
      <c r="E301" s="18">
        <v>1.0560833333333333</v>
      </c>
      <c r="F301" s="17">
        <v>234.13391633016005</v>
      </c>
      <c r="G301" s="17">
        <v>19.508452655195388</v>
      </c>
      <c r="H301" s="18">
        <v>0.9681448667855499</v>
      </c>
      <c r="I301" s="17">
        <v>234.52528936349637</v>
      </c>
      <c r="J301" s="17">
        <v>18.490293850197911</v>
      </c>
    </row>
    <row r="302" spans="1:10">
      <c r="A302" s="16">
        <v>44329.291666666664</v>
      </c>
      <c r="B302" s="18">
        <v>757.25833333333333</v>
      </c>
      <c r="C302" s="19">
        <v>11.574166666666667</v>
      </c>
      <c r="D302" s="18">
        <v>1.948</v>
      </c>
      <c r="E302" s="18">
        <v>0.95925000000000005</v>
      </c>
      <c r="F302" s="17">
        <v>221.40902682252553</v>
      </c>
      <c r="G302" s="17">
        <v>30.204253425635272</v>
      </c>
      <c r="H302" s="18">
        <v>0.71888878573035975</v>
      </c>
      <c r="I302" s="17">
        <v>226.56724904091732</v>
      </c>
      <c r="J302" s="17">
        <v>26.906059726388776</v>
      </c>
    </row>
    <row r="303" spans="1:10">
      <c r="A303" s="16">
        <v>44329.333333333336</v>
      </c>
      <c r="B303" s="18">
        <v>757.07500000000005</v>
      </c>
      <c r="C303" s="19">
        <v>14.203333333333333</v>
      </c>
      <c r="D303" s="18">
        <v>3.548</v>
      </c>
      <c r="E303" s="18">
        <v>1.5164166666666667</v>
      </c>
      <c r="F303" s="17">
        <v>300.77040144842044</v>
      </c>
      <c r="G303" s="17">
        <v>34.521269289140186</v>
      </c>
      <c r="H303" s="18">
        <v>1.047332499053214</v>
      </c>
      <c r="I303" s="17">
        <v>297.50853221186742</v>
      </c>
      <c r="J303" s="17">
        <v>30.422029709844587</v>
      </c>
    </row>
    <row r="304" spans="1:10">
      <c r="A304" s="16">
        <v>44329.375</v>
      </c>
      <c r="B304" s="18">
        <v>756.9083333333333</v>
      </c>
      <c r="C304" s="19">
        <v>16.071666666666665</v>
      </c>
      <c r="D304" s="18">
        <v>3.8679999999999999</v>
      </c>
      <c r="E304" s="18">
        <v>1.94675</v>
      </c>
      <c r="F304" s="17">
        <v>57.341753890410615</v>
      </c>
      <c r="G304" s="17">
        <v>42.306505508412457</v>
      </c>
      <c r="H304" s="18">
        <v>1.3685340316314996</v>
      </c>
      <c r="I304" s="17">
        <v>56.869017970093822</v>
      </c>
      <c r="J304" s="17">
        <v>36.209249278786949</v>
      </c>
    </row>
    <row r="305" spans="1:10">
      <c r="A305" s="16">
        <v>44329.416666666664</v>
      </c>
      <c r="B305" s="18">
        <v>756.60833333333335</v>
      </c>
      <c r="C305" s="19">
        <v>16.559999999999999</v>
      </c>
      <c r="D305" s="18">
        <v>4.5069999999999997</v>
      </c>
      <c r="E305" s="18">
        <v>2.3144166666666668</v>
      </c>
      <c r="F305" s="17">
        <v>76.474451407389921</v>
      </c>
      <c r="G305" s="17">
        <v>28.719653549442409</v>
      </c>
      <c r="H305" s="18">
        <v>2.004466567233985</v>
      </c>
      <c r="I305" s="17">
        <v>75.944737873019832</v>
      </c>
      <c r="J305" s="17">
        <v>25.774409951215826</v>
      </c>
    </row>
    <row r="306" spans="1:10">
      <c r="A306" s="16">
        <v>44329.458333333336</v>
      </c>
      <c r="B306" s="18">
        <v>755.93333333333328</v>
      </c>
      <c r="C306" s="19">
        <v>18.037500000000001</v>
      </c>
      <c r="D306" s="18">
        <v>4.827</v>
      </c>
      <c r="E306" s="18">
        <v>2.4071666666666665</v>
      </c>
      <c r="F306" s="17">
        <v>82.002939145488384</v>
      </c>
      <c r="G306" s="17">
        <v>30.173811354660959</v>
      </c>
      <c r="H306" s="18">
        <v>2.1141704296896053</v>
      </c>
      <c r="I306" s="17">
        <v>81.855554531667195</v>
      </c>
      <c r="J306" s="17">
        <v>26.072087245430378</v>
      </c>
    </row>
    <row r="307" spans="1:10">
      <c r="A307" s="16">
        <v>44329.5</v>
      </c>
      <c r="B307" s="18">
        <v>755.4666666666667</v>
      </c>
      <c r="C307" s="19">
        <v>18.523333333333333</v>
      </c>
      <c r="D307" s="18">
        <v>5.1870000000000003</v>
      </c>
      <c r="E307" s="18">
        <v>2.5619999999999998</v>
      </c>
      <c r="F307" s="17">
        <v>75.161896292071276</v>
      </c>
      <c r="G307" s="17">
        <v>33.939832301687446</v>
      </c>
      <c r="H307" s="18">
        <v>2.1704407162412842</v>
      </c>
      <c r="I307" s="17">
        <v>74.417574699820307</v>
      </c>
      <c r="J307" s="17">
        <v>29.848660494791609</v>
      </c>
    </row>
    <row r="308" spans="1:10">
      <c r="A308" s="16">
        <v>44329.541666666664</v>
      </c>
      <c r="B308" s="18">
        <v>755.0916666666667</v>
      </c>
      <c r="C308" s="19">
        <v>19.224166666666665</v>
      </c>
      <c r="D308" s="18">
        <v>4.907</v>
      </c>
      <c r="E308" s="18">
        <v>2.2872499999999998</v>
      </c>
      <c r="F308" s="17">
        <v>76.199823790891614</v>
      </c>
      <c r="G308" s="17">
        <v>33.176955732355353</v>
      </c>
      <c r="H308" s="18">
        <v>1.9168233214475681</v>
      </c>
      <c r="I308" s="17">
        <v>75.375305352231962</v>
      </c>
      <c r="J308" s="17">
        <v>29.243961484951612</v>
      </c>
    </row>
    <row r="309" spans="1:10">
      <c r="A309" s="16">
        <v>44329.583333333336</v>
      </c>
      <c r="B309" s="18">
        <v>754.66666666666663</v>
      </c>
      <c r="C309" s="19">
        <v>19.34</v>
      </c>
      <c r="D309" s="18">
        <v>5.3869999999999996</v>
      </c>
      <c r="E309" s="18">
        <v>2.3499166666666667</v>
      </c>
      <c r="F309" s="17">
        <v>76.486781615759327</v>
      </c>
      <c r="G309" s="17">
        <v>33.647703487756786</v>
      </c>
      <c r="H309" s="18">
        <v>1.9572801157319184</v>
      </c>
      <c r="I309" s="17">
        <v>75.503842505162794</v>
      </c>
      <c r="J309" s="17">
        <v>30.660081947052912</v>
      </c>
    </row>
    <row r="310" spans="1:10">
      <c r="A310" s="16">
        <v>44329.625</v>
      </c>
      <c r="B310" s="18">
        <v>754.3416666666667</v>
      </c>
      <c r="C310" s="19">
        <v>18.634166666666665</v>
      </c>
      <c r="D310" s="18">
        <v>5.1070000000000002</v>
      </c>
      <c r="E310" s="18">
        <v>2.3287499999999999</v>
      </c>
      <c r="F310" s="17">
        <v>79.094127186525583</v>
      </c>
      <c r="G310" s="17">
        <v>35.282069218419338</v>
      </c>
      <c r="H310" s="18">
        <v>1.9200820312191063</v>
      </c>
      <c r="I310" s="17">
        <v>76.648676791494964</v>
      </c>
      <c r="J310" s="17">
        <v>30.715031607775803</v>
      </c>
    </row>
    <row r="311" spans="1:10">
      <c r="A311" s="16">
        <v>44329.666666666664</v>
      </c>
      <c r="B311" s="18">
        <v>754.16666666666663</v>
      </c>
      <c r="C311" s="19">
        <v>18.428333333333335</v>
      </c>
      <c r="D311" s="18">
        <v>5.1870000000000003</v>
      </c>
      <c r="E311" s="18">
        <v>2.2225833333333331</v>
      </c>
      <c r="F311" s="17">
        <v>77.940133499676691</v>
      </c>
      <c r="G311" s="17">
        <v>35.388209312330758</v>
      </c>
      <c r="H311" s="18">
        <v>1.9102102909232139</v>
      </c>
      <c r="I311" s="17">
        <v>79.185280866841154</v>
      </c>
      <c r="J311" s="17">
        <v>30.191882049098343</v>
      </c>
    </row>
    <row r="312" spans="1:10">
      <c r="A312" s="16">
        <v>44329.708333333336</v>
      </c>
      <c r="B312" s="18">
        <v>753.92499999999995</v>
      </c>
      <c r="C312" s="19">
        <v>17.740833333333335</v>
      </c>
      <c r="D312" s="18">
        <v>4.0670000000000002</v>
      </c>
      <c r="E312" s="18">
        <v>1.7835000000000001</v>
      </c>
      <c r="F312" s="17">
        <v>83.332682160340255</v>
      </c>
      <c r="G312" s="17">
        <v>38.492746719349611</v>
      </c>
      <c r="H312" s="18">
        <v>1.4997495435402117</v>
      </c>
      <c r="I312" s="17">
        <v>84.57595965714448</v>
      </c>
      <c r="J312" s="17">
        <v>32.980747414211216</v>
      </c>
    </row>
    <row r="313" spans="1:10">
      <c r="A313" s="16">
        <v>44329.75</v>
      </c>
      <c r="B313" s="18">
        <v>753.9</v>
      </c>
      <c r="C313" s="19">
        <v>16.544166666666666</v>
      </c>
      <c r="D313" s="18">
        <v>3.1080000000000001</v>
      </c>
      <c r="E313" s="18">
        <v>1.04575</v>
      </c>
      <c r="F313" s="17">
        <v>76.390756550854022</v>
      </c>
      <c r="G313" s="17">
        <v>32.675343915558102</v>
      </c>
      <c r="H313" s="18">
        <v>0.89594621528720808</v>
      </c>
      <c r="I313" s="17">
        <v>77.99531363541098</v>
      </c>
      <c r="J313" s="17">
        <v>30.370906034119781</v>
      </c>
    </row>
    <row r="314" spans="1:10">
      <c r="A314" s="16">
        <v>44329.791666666664</v>
      </c>
      <c r="B314" s="18">
        <v>754.00833333333333</v>
      </c>
      <c r="C314" s="19">
        <v>13.966666666666667</v>
      </c>
      <c r="D314" s="18">
        <v>2.2679999999999998</v>
      </c>
      <c r="E314" s="18">
        <v>0.33683333333333332</v>
      </c>
      <c r="F314" s="17">
        <v>110.84895792695421</v>
      </c>
      <c r="G314" s="17">
        <v>10.710317335012379</v>
      </c>
      <c r="H314" s="18">
        <v>0.27306206079024553</v>
      </c>
      <c r="I314" s="17">
        <v>146.14060996117433</v>
      </c>
      <c r="J314" s="17">
        <v>10.726334120596219</v>
      </c>
    </row>
    <row r="315" spans="1:10">
      <c r="A315" s="16">
        <v>44329.833333333336</v>
      </c>
      <c r="B315" s="18">
        <v>754.18333333333328</v>
      </c>
      <c r="C315" s="19">
        <v>12.613333333333333</v>
      </c>
      <c r="D315" s="18">
        <v>1.1080000000000001</v>
      </c>
      <c r="E315" s="18">
        <v>0.11683333333333333</v>
      </c>
      <c r="F315" s="17">
        <v>16.462090737407259</v>
      </c>
      <c r="G315" s="17">
        <v>5.0944398203662526</v>
      </c>
      <c r="H315" s="18">
        <v>0.11445037459189347</v>
      </c>
      <c r="I315" s="17">
        <v>162.59566778701341</v>
      </c>
      <c r="J315" s="17">
        <v>4.9615482210697097</v>
      </c>
    </row>
    <row r="316" spans="1:10">
      <c r="A316" s="16">
        <v>44329.875</v>
      </c>
      <c r="B316" s="18">
        <v>754.05833333333328</v>
      </c>
      <c r="C316" s="19">
        <v>11.564166666666667</v>
      </c>
      <c r="D316" s="18">
        <v>1.1080000000000001</v>
      </c>
      <c r="E316" s="18">
        <v>7.0749999999999993E-2</v>
      </c>
      <c r="F316" s="17">
        <v>355.30852846231267</v>
      </c>
      <c r="G316" s="17">
        <v>0.50980028769443952</v>
      </c>
      <c r="H316" s="18">
        <v>7.0666666666666669E-2</v>
      </c>
      <c r="I316" s="17">
        <v>239.50103826516585</v>
      </c>
      <c r="J316" s="17">
        <v>0.48324217531171676</v>
      </c>
    </row>
    <row r="317" spans="1:10">
      <c r="A317" s="16">
        <v>44329.916666666664</v>
      </c>
      <c r="B317" s="18">
        <v>753.9</v>
      </c>
      <c r="C317" s="19">
        <v>10.713333333333333</v>
      </c>
      <c r="D317" s="18">
        <v>1.028</v>
      </c>
      <c r="E317" s="18">
        <v>0.26566666666666666</v>
      </c>
      <c r="F317" s="17">
        <v>271.33801540793883</v>
      </c>
      <c r="G317" s="17">
        <v>3.5198082926015539</v>
      </c>
      <c r="H317" s="18">
        <v>0.26249163399930886</v>
      </c>
      <c r="I317" s="17">
        <v>226.80245142347439</v>
      </c>
      <c r="J317" s="17">
        <v>3.4547728820671653</v>
      </c>
    </row>
    <row r="318" spans="1:10">
      <c r="A318" s="16">
        <v>44329.958333333336</v>
      </c>
      <c r="B318" s="18">
        <v>753.9</v>
      </c>
      <c r="C318" s="19">
        <v>10.119166666666667</v>
      </c>
      <c r="D318" s="18">
        <v>1.548</v>
      </c>
      <c r="E318" s="18">
        <v>1.17275</v>
      </c>
      <c r="F318" s="17">
        <v>234.46899966177565</v>
      </c>
      <c r="G318" s="17">
        <v>5.9334325225791522</v>
      </c>
      <c r="H318" s="18">
        <v>1.160180942862745</v>
      </c>
      <c r="I318" s="17">
        <v>235.0371032734634</v>
      </c>
      <c r="J318" s="17">
        <v>5.9329542528715544</v>
      </c>
    </row>
    <row r="319" spans="1:10">
      <c r="A319" s="16">
        <v>44330</v>
      </c>
      <c r="B319" s="18">
        <v>753.82500000000005</v>
      </c>
      <c r="C319" s="19">
        <v>10.115833333333333</v>
      </c>
      <c r="D319" s="18">
        <v>2.3079999999999998</v>
      </c>
      <c r="E319" s="18">
        <v>1.1920833333333334</v>
      </c>
      <c r="F319" s="17">
        <v>184.27979536074335</v>
      </c>
      <c r="G319" s="17">
        <v>10.802869788471334</v>
      </c>
      <c r="H319" s="18">
        <v>1.1537156485158595</v>
      </c>
      <c r="I319" s="17">
        <v>184.94906149845184</v>
      </c>
      <c r="J319" s="17">
        <v>10.570939720920432</v>
      </c>
    </row>
    <row r="320" spans="1:10">
      <c r="A320" s="16">
        <v>44330.041666666664</v>
      </c>
      <c r="B320" s="18">
        <v>753.79166666666663</v>
      </c>
      <c r="C320" s="19">
        <v>9.8258333333333336</v>
      </c>
      <c r="D320" s="18">
        <v>1.5880000000000001</v>
      </c>
      <c r="E320" s="18">
        <v>1.0643333333333334</v>
      </c>
      <c r="F320" s="17">
        <v>199.54569690275312</v>
      </c>
      <c r="G320" s="17">
        <v>8.4246505318222749</v>
      </c>
      <c r="H320" s="18">
        <v>1.0102917970893543</v>
      </c>
      <c r="I320" s="17">
        <v>196.49949831965446</v>
      </c>
      <c r="J320" s="17">
        <v>8.3018811271903914</v>
      </c>
    </row>
    <row r="321" spans="1:10">
      <c r="A321" s="16">
        <v>44330.083333333336</v>
      </c>
      <c r="B321" s="18">
        <v>754.00833333333333</v>
      </c>
      <c r="C321" s="19">
        <v>9.168333333333333</v>
      </c>
      <c r="D321" s="18">
        <v>3.6280000000000001</v>
      </c>
      <c r="E321" s="18">
        <v>1.6833333333333333</v>
      </c>
      <c r="F321" s="17">
        <v>196.84898578601985</v>
      </c>
      <c r="G321" s="17">
        <v>7.7597360350293707</v>
      </c>
      <c r="H321" s="18">
        <v>1.6355460626043272</v>
      </c>
      <c r="I321" s="17">
        <v>203.75371131424757</v>
      </c>
      <c r="J321" s="17">
        <v>7.7160507817578976</v>
      </c>
    </row>
    <row r="322" spans="1:10">
      <c r="A322" s="16">
        <v>44330.125</v>
      </c>
      <c r="B322" s="18">
        <v>754.08333333333337</v>
      </c>
      <c r="C322" s="19">
        <v>9.8516666666666666</v>
      </c>
      <c r="D322" s="18">
        <v>3.9870000000000001</v>
      </c>
      <c r="E322" s="18">
        <v>2.1808333333333332</v>
      </c>
      <c r="F322" s="17">
        <v>218.77601101079887</v>
      </c>
      <c r="G322" s="17">
        <v>7.7658638497808683</v>
      </c>
      <c r="H322" s="18">
        <v>2.1501161940991609</v>
      </c>
      <c r="I322" s="17">
        <v>218.34792292020853</v>
      </c>
      <c r="J322" s="17">
        <v>7.7134129389438675</v>
      </c>
    </row>
    <row r="323" spans="1:10">
      <c r="A323" s="16">
        <v>44330.166666666664</v>
      </c>
      <c r="B323" s="18">
        <v>754.22500000000002</v>
      </c>
      <c r="C323" s="19">
        <v>9.1533333333333342</v>
      </c>
      <c r="D323" s="18">
        <v>4.1870000000000003</v>
      </c>
      <c r="E323" s="18">
        <v>1.99075</v>
      </c>
      <c r="F323" s="17">
        <v>228.32559100785605</v>
      </c>
      <c r="G323" s="17">
        <v>7.3589111173687467</v>
      </c>
      <c r="H323" s="18">
        <v>1.9722840618757798</v>
      </c>
      <c r="I323" s="17">
        <v>228.55165647317176</v>
      </c>
      <c r="J323" s="17">
        <v>7.2501154186215082</v>
      </c>
    </row>
    <row r="324" spans="1:10">
      <c r="A324" s="16">
        <v>44330.208333333336</v>
      </c>
      <c r="B324" s="18">
        <v>754.5333333333333</v>
      </c>
      <c r="C324" s="19">
        <v>10.038333333333334</v>
      </c>
      <c r="D324" s="18">
        <v>3.7080000000000002</v>
      </c>
      <c r="E324" s="18">
        <v>1.5776666666666668</v>
      </c>
      <c r="F324" s="17">
        <v>247.28094614620747</v>
      </c>
      <c r="G324" s="17">
        <v>15.603841257844172</v>
      </c>
      <c r="H324" s="18">
        <v>1.4533457437648802</v>
      </c>
      <c r="I324" s="17">
        <v>243.90350429996695</v>
      </c>
      <c r="J324" s="17">
        <v>14.28457855521121</v>
      </c>
    </row>
    <row r="325" spans="1:10">
      <c r="A325" s="16">
        <v>44330.25</v>
      </c>
      <c r="B325" s="18">
        <v>754.7</v>
      </c>
      <c r="C325" s="19">
        <v>12.931666666666667</v>
      </c>
      <c r="D325" s="18">
        <v>4.0670000000000002</v>
      </c>
      <c r="E325" s="18">
        <v>2.3320833333333333</v>
      </c>
      <c r="F325" s="17">
        <v>260.58076245483085</v>
      </c>
      <c r="G325" s="17">
        <v>12.509145987369935</v>
      </c>
      <c r="H325" s="18">
        <v>2.2051544075286351</v>
      </c>
      <c r="I325" s="17">
        <v>259.04298124925009</v>
      </c>
      <c r="J325" s="17">
        <v>12.161771732221695</v>
      </c>
    </row>
    <row r="326" spans="1:10">
      <c r="A326" s="16">
        <v>44330.291666666664</v>
      </c>
      <c r="B326" s="18">
        <v>754.8</v>
      </c>
      <c r="C326" s="19">
        <v>16.172499999999999</v>
      </c>
      <c r="D326" s="18">
        <v>5.0270000000000001</v>
      </c>
      <c r="E326" s="18">
        <v>2.8704166666666668</v>
      </c>
      <c r="F326" s="17">
        <v>284.70275911753117</v>
      </c>
      <c r="G326" s="17">
        <v>13.487290004543784</v>
      </c>
      <c r="H326" s="18">
        <v>2.7747312537449447</v>
      </c>
      <c r="I326" s="17">
        <v>285.13533159120027</v>
      </c>
      <c r="J326" s="17">
        <v>13.164447386806634</v>
      </c>
    </row>
    <row r="327" spans="1:10">
      <c r="A327" s="16">
        <v>44330.333333333336</v>
      </c>
      <c r="B327" s="18">
        <v>754.55</v>
      </c>
      <c r="C327" s="19">
        <v>18.505833333333332</v>
      </c>
      <c r="D327" s="18">
        <v>5.0270000000000001</v>
      </c>
      <c r="E327" s="18">
        <v>2.4845833333333331</v>
      </c>
      <c r="F327" s="17">
        <v>303.88531611119203</v>
      </c>
      <c r="G327" s="17">
        <v>25.531711491137187</v>
      </c>
      <c r="H327" s="18">
        <v>1.9437056151107639</v>
      </c>
      <c r="I327" s="17">
        <v>299.89744848362915</v>
      </c>
      <c r="J327" s="17">
        <v>23.229897940656848</v>
      </c>
    </row>
    <row r="328" spans="1:10">
      <c r="A328" s="16">
        <v>44330.375</v>
      </c>
      <c r="B328" s="18">
        <v>754.38333333333333</v>
      </c>
      <c r="C328" s="19">
        <v>19.324999999999999</v>
      </c>
      <c r="D328" s="18">
        <v>5.9470000000000001</v>
      </c>
      <c r="E328" s="18">
        <v>2.5081666666666669</v>
      </c>
      <c r="F328" s="17">
        <v>32.104789578388882</v>
      </c>
      <c r="G328" s="17">
        <v>31.06340679427591</v>
      </c>
      <c r="H328" s="18">
        <v>1.8760216512068482</v>
      </c>
      <c r="I328" s="17">
        <v>36.003225055575804</v>
      </c>
      <c r="J328" s="17">
        <v>27.464124326109506</v>
      </c>
    </row>
    <row r="329" spans="1:10">
      <c r="A329" s="16">
        <v>44330.416666666664</v>
      </c>
      <c r="B329" s="18">
        <v>754.24166666666667</v>
      </c>
      <c r="C329" s="19">
        <v>19.620833333333334</v>
      </c>
      <c r="D329" s="18">
        <v>5.867</v>
      </c>
      <c r="E329" s="18">
        <v>2.8721666666666668</v>
      </c>
      <c r="F329" s="17">
        <v>52.195258413371704</v>
      </c>
      <c r="G329" s="17">
        <v>32.18627424850537</v>
      </c>
      <c r="H329" s="18">
        <v>2.5285962474229366</v>
      </c>
      <c r="I329" s="17">
        <v>50.710409625138794</v>
      </c>
      <c r="J329" s="17">
        <v>27.530986330557308</v>
      </c>
    </row>
    <row r="330" spans="1:10">
      <c r="A330" s="16">
        <v>44330.458333333336</v>
      </c>
      <c r="B330" s="18">
        <v>753.875</v>
      </c>
      <c r="C330" s="19">
        <v>19.266666666666666</v>
      </c>
      <c r="D330" s="18">
        <v>6.3470000000000004</v>
      </c>
      <c r="E330" s="18">
        <v>3.0447500000000001</v>
      </c>
      <c r="F330" s="17">
        <v>54.540630867588838</v>
      </c>
      <c r="G330" s="17">
        <v>29.936917844026627</v>
      </c>
      <c r="H330" s="18">
        <v>2.7287332039559451</v>
      </c>
      <c r="I330" s="17">
        <v>54.744689219995472</v>
      </c>
      <c r="J330" s="17">
        <v>26.715297272037482</v>
      </c>
    </row>
    <row r="331" spans="1:10">
      <c r="A331" s="16">
        <v>44330.5</v>
      </c>
      <c r="B331" s="18">
        <v>753.45833333333337</v>
      </c>
      <c r="C331" s="19">
        <v>19.614166666666666</v>
      </c>
      <c r="D331" s="18">
        <v>5.9870000000000001</v>
      </c>
      <c r="E331" s="18">
        <v>2.8059166666666666</v>
      </c>
      <c r="F331" s="17">
        <v>63.310455369432432</v>
      </c>
      <c r="G331" s="17">
        <v>32.110655682083689</v>
      </c>
      <c r="H331" s="18">
        <v>2.4523200340618154</v>
      </c>
      <c r="I331" s="17">
        <v>62.995295336648049</v>
      </c>
      <c r="J331" s="17">
        <v>27.828744282366269</v>
      </c>
    </row>
    <row r="332" spans="1:10">
      <c r="A332" s="16">
        <v>44330.541666666664</v>
      </c>
      <c r="B332" s="18">
        <v>753.11666666666667</v>
      </c>
      <c r="C332" s="19">
        <v>19.726666666666667</v>
      </c>
      <c r="D332" s="18">
        <v>6.7069999999999999</v>
      </c>
      <c r="E332" s="18">
        <v>3.077</v>
      </c>
      <c r="F332" s="17">
        <v>63.209256891322788</v>
      </c>
      <c r="G332" s="17">
        <v>29.093258382885431</v>
      </c>
      <c r="H332" s="18">
        <v>2.7165986063957881</v>
      </c>
      <c r="I332" s="17">
        <v>63.041868322721477</v>
      </c>
      <c r="J332" s="17">
        <v>26.510381142739789</v>
      </c>
    </row>
    <row r="333" spans="1:10">
      <c r="A333" s="16">
        <v>44330.583333333336</v>
      </c>
      <c r="B333" s="18">
        <v>752.68333333333328</v>
      </c>
      <c r="C333" s="19">
        <v>18.995833333333334</v>
      </c>
      <c r="D333" s="18">
        <v>6.2270000000000003</v>
      </c>
      <c r="E333" s="18">
        <v>2.6685833333333333</v>
      </c>
      <c r="F333" s="17">
        <v>71.643935627261413</v>
      </c>
      <c r="G333" s="17">
        <v>33.995234715079306</v>
      </c>
      <c r="H333" s="18">
        <v>2.2883750399218048</v>
      </c>
      <c r="I333" s="17">
        <v>72.219042058299593</v>
      </c>
      <c r="J333" s="17">
        <v>30.431992622896058</v>
      </c>
    </row>
    <row r="334" spans="1:10">
      <c r="A334" s="16">
        <v>44330.625</v>
      </c>
      <c r="B334" s="18">
        <v>752.18333333333328</v>
      </c>
      <c r="C334" s="19">
        <v>18.745000000000001</v>
      </c>
      <c r="D334" s="18">
        <v>6.2270000000000003</v>
      </c>
      <c r="E334" s="18">
        <v>2.5502500000000001</v>
      </c>
      <c r="F334" s="17">
        <v>74.078901750437765</v>
      </c>
      <c r="G334" s="17">
        <v>33.803489341585234</v>
      </c>
      <c r="H334" s="18">
        <v>2.1991044093251348</v>
      </c>
      <c r="I334" s="17">
        <v>73.843607883280555</v>
      </c>
      <c r="J334" s="17">
        <v>30.080204869648078</v>
      </c>
    </row>
    <row r="335" spans="1:10">
      <c r="A335" s="16">
        <v>44330.666666666664</v>
      </c>
      <c r="B335" s="18">
        <v>752</v>
      </c>
      <c r="C335" s="19">
        <v>18.137499999999999</v>
      </c>
      <c r="D335" s="18">
        <v>5.7069999999999999</v>
      </c>
      <c r="E335" s="18">
        <v>2.4965000000000002</v>
      </c>
      <c r="F335" s="17">
        <v>82.653503737454969</v>
      </c>
      <c r="G335" s="17">
        <v>34.064086904930633</v>
      </c>
      <c r="H335" s="18">
        <v>2.1814172878188605</v>
      </c>
      <c r="I335" s="17">
        <v>82.153824958183961</v>
      </c>
      <c r="J335" s="17">
        <v>29.122280130511758</v>
      </c>
    </row>
    <row r="336" spans="1:10">
      <c r="A336" s="16">
        <v>44330.708333333336</v>
      </c>
      <c r="B336" s="18">
        <v>751.7166666666667</v>
      </c>
      <c r="C336" s="19">
        <v>16.728333333333332</v>
      </c>
      <c r="D336" s="18">
        <v>4.5069999999999997</v>
      </c>
      <c r="E336" s="18">
        <v>1.9652499999999999</v>
      </c>
      <c r="F336" s="17">
        <v>86.65611225988863</v>
      </c>
      <c r="G336" s="17">
        <v>32.858315664886618</v>
      </c>
      <c r="H336" s="18">
        <v>1.718225706941727</v>
      </c>
      <c r="I336" s="17">
        <v>85.824278821517822</v>
      </c>
      <c r="J336" s="17">
        <v>28.464381250959946</v>
      </c>
    </row>
    <row r="337" spans="1:10">
      <c r="A337" s="16">
        <v>44330.75</v>
      </c>
      <c r="B337" s="18">
        <v>751.74166666666667</v>
      </c>
      <c r="C337" s="19">
        <v>15.8225</v>
      </c>
      <c r="D337" s="18">
        <v>3.8679999999999999</v>
      </c>
      <c r="E337" s="18">
        <v>1.6429166666666666</v>
      </c>
      <c r="F337" s="17">
        <v>88.899708884326571</v>
      </c>
      <c r="G337" s="17">
        <v>33.808366568055312</v>
      </c>
      <c r="H337" s="18">
        <v>1.4157854995611792</v>
      </c>
      <c r="I337" s="17">
        <v>88.85001303144027</v>
      </c>
      <c r="J337" s="17">
        <v>29.821407718840728</v>
      </c>
    </row>
    <row r="338" spans="1:10">
      <c r="A338" s="16">
        <v>44330.791666666664</v>
      </c>
      <c r="B338" s="18">
        <v>751.8</v>
      </c>
      <c r="C338" s="19">
        <v>15.423333333333334</v>
      </c>
      <c r="D338" s="18">
        <v>2.1480000000000001</v>
      </c>
      <c r="E338" s="18">
        <v>0.75908333333333333</v>
      </c>
      <c r="F338" s="17">
        <v>121.40660462040138</v>
      </c>
      <c r="G338" s="17">
        <v>28.815610931113941</v>
      </c>
      <c r="H338" s="18">
        <v>0.55888722512100153</v>
      </c>
      <c r="I338" s="17">
        <v>123.01924147211415</v>
      </c>
      <c r="J338" s="17">
        <v>26.128782341828842</v>
      </c>
    </row>
    <row r="339" spans="1:10">
      <c r="A339" s="16">
        <v>44330.833333333336</v>
      </c>
      <c r="B339" s="18">
        <v>752.07500000000005</v>
      </c>
      <c r="C339" s="19">
        <v>14.140833333333333</v>
      </c>
      <c r="D339" s="18">
        <v>1.3879999999999999</v>
      </c>
      <c r="E339" s="18">
        <v>0.4985</v>
      </c>
      <c r="F339" s="17">
        <v>147.58966576830213</v>
      </c>
      <c r="G339" s="17">
        <v>17.074925927120933</v>
      </c>
      <c r="H339" s="18">
        <v>0.44217908165687986</v>
      </c>
      <c r="I339" s="17">
        <v>153.4076442337745</v>
      </c>
      <c r="J339" s="17">
        <v>16.955195963676346</v>
      </c>
    </row>
    <row r="340" spans="1:10">
      <c r="A340" s="16">
        <v>44330.875</v>
      </c>
      <c r="B340" s="18">
        <v>752.01666666666665</v>
      </c>
      <c r="C340" s="19">
        <v>13.615833333333333</v>
      </c>
      <c r="D340" s="18">
        <v>1.988</v>
      </c>
      <c r="E340" s="18">
        <v>0.94441666666666668</v>
      </c>
      <c r="F340" s="17">
        <v>151.29374853596994</v>
      </c>
      <c r="G340" s="17">
        <v>15.219135819202526</v>
      </c>
      <c r="H340" s="18">
        <v>0.88917559108008304</v>
      </c>
      <c r="I340" s="17">
        <v>150.87845454986524</v>
      </c>
      <c r="J340" s="17">
        <v>15.015092584907139</v>
      </c>
    </row>
    <row r="341" spans="1:10">
      <c r="A341" s="16">
        <v>44330.916666666664</v>
      </c>
      <c r="B341" s="18">
        <v>751.91666666666663</v>
      </c>
      <c r="C341" s="19">
        <v>12.8675</v>
      </c>
      <c r="D341" s="18">
        <v>2.3479999999999999</v>
      </c>
      <c r="E341" s="18">
        <v>0.59116666666666662</v>
      </c>
      <c r="F341" s="17">
        <v>127.67847195008454</v>
      </c>
      <c r="G341" s="17">
        <v>13.543269435405913</v>
      </c>
      <c r="H341" s="18">
        <v>0.56419184868705441</v>
      </c>
      <c r="I341" s="17">
        <v>135.54674381595328</v>
      </c>
      <c r="J341" s="17">
        <v>13.4420372463899</v>
      </c>
    </row>
    <row r="342" spans="1:10">
      <c r="A342" s="16">
        <v>44330.958333333336</v>
      </c>
      <c r="B342" s="18">
        <v>751.82500000000005</v>
      </c>
      <c r="C342" s="19">
        <v>12.445833333333333</v>
      </c>
      <c r="D342" s="18">
        <v>2.468</v>
      </c>
      <c r="E342" s="18">
        <v>1.3784166666666666</v>
      </c>
      <c r="F342" s="17">
        <v>167.1252604785534</v>
      </c>
      <c r="G342" s="17">
        <v>11.399332582802089</v>
      </c>
      <c r="H342" s="18">
        <v>1.3454616885539399</v>
      </c>
      <c r="I342" s="17">
        <v>167.84415983373177</v>
      </c>
      <c r="J342" s="17">
        <v>11.257728456487126</v>
      </c>
    </row>
    <row r="343" spans="1:10">
      <c r="A343" s="16">
        <v>44331</v>
      </c>
      <c r="B343" s="18">
        <v>751.70833333333337</v>
      </c>
      <c r="C343" s="19">
        <v>12.574999999999999</v>
      </c>
      <c r="D343" s="18">
        <v>2.8279999999999998</v>
      </c>
      <c r="E343" s="18">
        <v>1.80975</v>
      </c>
      <c r="F343" s="17">
        <v>167.75808120906004</v>
      </c>
      <c r="G343" s="17">
        <v>9.3544555827691003</v>
      </c>
      <c r="H343" s="18">
        <v>1.7816046419152263</v>
      </c>
      <c r="I343" s="17">
        <v>167.93212921939318</v>
      </c>
      <c r="J343" s="17">
        <v>9.2667434858926221</v>
      </c>
    </row>
    <row r="344" spans="1:10">
      <c r="A344" s="16">
        <v>44331.041666666664</v>
      </c>
      <c r="B344" s="18">
        <v>751.45833333333337</v>
      </c>
      <c r="C344" s="19">
        <v>12.518333333333333</v>
      </c>
      <c r="D344" s="18">
        <v>3.468</v>
      </c>
      <c r="E344" s="18">
        <v>1.8400833333333333</v>
      </c>
      <c r="F344" s="17">
        <v>169.26498671803861</v>
      </c>
      <c r="G344" s="17">
        <v>12.155524608177139</v>
      </c>
      <c r="H344" s="18">
        <v>1.7940322220235068</v>
      </c>
      <c r="I344" s="17">
        <v>169.59830830407603</v>
      </c>
      <c r="J344" s="17">
        <v>12.005899494276415</v>
      </c>
    </row>
    <row r="345" spans="1:10">
      <c r="A345" s="16">
        <v>44331.083333333336</v>
      </c>
      <c r="B345" s="18">
        <v>751.42499999999995</v>
      </c>
      <c r="C345" s="19">
        <v>12.360833333333334</v>
      </c>
      <c r="D345" s="18">
        <v>2.4279999999999999</v>
      </c>
      <c r="E345" s="18">
        <v>1.3283333333333334</v>
      </c>
      <c r="F345" s="17">
        <v>166.24604583775047</v>
      </c>
      <c r="G345" s="17">
        <v>13.66332133853259</v>
      </c>
      <c r="H345" s="18">
        <v>1.2728397979654709</v>
      </c>
      <c r="I345" s="17">
        <v>167.48353442579122</v>
      </c>
      <c r="J345" s="17">
        <v>13.288136626329518</v>
      </c>
    </row>
    <row r="346" spans="1:10">
      <c r="A346" s="16">
        <v>44331.125</v>
      </c>
      <c r="B346" s="18">
        <v>751.5916666666667</v>
      </c>
      <c r="C346" s="19">
        <v>11.799166666666666</v>
      </c>
      <c r="D346" s="18">
        <v>2.8679999999999999</v>
      </c>
      <c r="E346" s="18">
        <v>1.1936666666666667</v>
      </c>
      <c r="F346" s="17">
        <v>166.64871054178118</v>
      </c>
      <c r="G346" s="17">
        <v>13.018964698981764</v>
      </c>
      <c r="H346" s="18">
        <v>1.1484767586862894</v>
      </c>
      <c r="I346" s="17">
        <v>165.40001421653653</v>
      </c>
      <c r="J346" s="17">
        <v>12.664662122088638</v>
      </c>
    </row>
    <row r="347" spans="1:10">
      <c r="A347" s="16">
        <v>44331.166666666664</v>
      </c>
      <c r="B347" s="18">
        <v>751.85</v>
      </c>
      <c r="C347" s="19">
        <v>12.198333333333334</v>
      </c>
      <c r="D347" s="18">
        <v>3.2280000000000002</v>
      </c>
      <c r="E347" s="18">
        <v>1.9236666666666666</v>
      </c>
      <c r="F347" s="17">
        <v>170.81050381817053</v>
      </c>
      <c r="G347" s="17">
        <v>11.87516491113562</v>
      </c>
      <c r="H347" s="18">
        <v>1.8693555091898695</v>
      </c>
      <c r="I347" s="17">
        <v>170.31985987868376</v>
      </c>
      <c r="J347" s="17">
        <v>11.591253886731439</v>
      </c>
    </row>
    <row r="348" spans="1:10">
      <c r="A348" s="16">
        <v>44331.208333333336</v>
      </c>
      <c r="B348" s="18">
        <v>752.06666666666672</v>
      </c>
      <c r="C348" s="19">
        <v>12.598333333333333</v>
      </c>
      <c r="D348" s="18">
        <v>4.0670000000000002</v>
      </c>
      <c r="E348" s="18">
        <v>2.1881666666666666</v>
      </c>
      <c r="F348" s="17">
        <v>171.07841342767532</v>
      </c>
      <c r="G348" s="17">
        <v>10.369775423476312</v>
      </c>
      <c r="H348" s="18">
        <v>2.1417513594595623</v>
      </c>
      <c r="I348" s="17">
        <v>172.11581627057996</v>
      </c>
      <c r="J348" s="17">
        <v>10.183383213189352</v>
      </c>
    </row>
    <row r="349" spans="1:10">
      <c r="A349" s="16">
        <v>44331.25</v>
      </c>
      <c r="B349" s="18">
        <v>752.27499999999998</v>
      </c>
      <c r="C349" s="19">
        <v>14.673333333333334</v>
      </c>
      <c r="D349" s="18">
        <v>5.0670000000000002</v>
      </c>
      <c r="E349" s="18">
        <v>3.2774999999999999</v>
      </c>
      <c r="F349" s="17">
        <v>181.81788952691025</v>
      </c>
      <c r="G349" s="17">
        <v>10.83399040058648</v>
      </c>
      <c r="H349" s="18">
        <v>3.2158494405332267</v>
      </c>
      <c r="I349" s="17">
        <v>182.2901769920912</v>
      </c>
      <c r="J349" s="17">
        <v>10.607517385483435</v>
      </c>
    </row>
    <row r="350" spans="1:10">
      <c r="A350" s="16">
        <v>44331.291666666664</v>
      </c>
      <c r="B350" s="18">
        <v>752.33333333333337</v>
      </c>
      <c r="C350" s="19">
        <v>15.538333333333334</v>
      </c>
      <c r="D350" s="18">
        <v>5.9470000000000001</v>
      </c>
      <c r="E350" s="18">
        <v>3.4442499999999998</v>
      </c>
      <c r="F350" s="17">
        <v>192.23607881730317</v>
      </c>
      <c r="G350" s="17">
        <v>13.226748781667146</v>
      </c>
      <c r="H350" s="18">
        <v>3.0838138494188376</v>
      </c>
      <c r="I350" s="17">
        <v>193.40682377194307</v>
      </c>
      <c r="J350" s="17">
        <v>12.853997108552136</v>
      </c>
    </row>
    <row r="351" spans="1:10">
      <c r="A351" s="16">
        <v>44331.333333333336</v>
      </c>
      <c r="B351" s="18">
        <v>752.49166666666667</v>
      </c>
      <c r="C351" s="19">
        <v>15.73</v>
      </c>
      <c r="D351" s="18">
        <v>6.5469999999999997</v>
      </c>
      <c r="E351" s="18">
        <v>2.9494166666666666</v>
      </c>
      <c r="F351" s="17">
        <v>222.03091603318228</v>
      </c>
      <c r="G351" s="17">
        <v>12.361235442570726</v>
      </c>
      <c r="H351" s="18">
        <v>2.846126731433094</v>
      </c>
      <c r="I351" s="17">
        <v>222.89591405498413</v>
      </c>
      <c r="J351" s="17">
        <v>11.944114659530022</v>
      </c>
    </row>
    <row r="352" spans="1:10">
      <c r="A352" s="16">
        <v>44331.375</v>
      </c>
      <c r="B352" s="18">
        <v>752.4</v>
      </c>
      <c r="C352" s="19">
        <v>15.5875</v>
      </c>
      <c r="D352" s="18">
        <v>5.0270000000000001</v>
      </c>
      <c r="E352" s="18">
        <v>2.9841666666666669</v>
      </c>
      <c r="F352" s="17">
        <v>219.21721102169627</v>
      </c>
      <c r="G352" s="17">
        <v>12.563477159343003</v>
      </c>
      <c r="H352" s="18">
        <v>2.8967933719667105</v>
      </c>
      <c r="I352" s="17">
        <v>219.58788230651567</v>
      </c>
      <c r="J352" s="17">
        <v>12.266454934766877</v>
      </c>
    </row>
    <row r="353" spans="1:10">
      <c r="A353" s="16">
        <v>44331.416666666664</v>
      </c>
      <c r="B353" s="18">
        <v>752.5333333333333</v>
      </c>
      <c r="C353" s="19">
        <v>14.51</v>
      </c>
      <c r="D353" s="18">
        <v>5.1070000000000002</v>
      </c>
      <c r="E353" s="18">
        <v>2.867</v>
      </c>
      <c r="F353" s="17">
        <v>254.31236998692287</v>
      </c>
      <c r="G353" s="17">
        <v>11.510864795198202</v>
      </c>
      <c r="H353" s="18">
        <v>2.7114123090113753</v>
      </c>
      <c r="I353" s="17">
        <v>253.88827421854927</v>
      </c>
      <c r="J353" s="17">
        <v>11.058040815020835</v>
      </c>
    </row>
    <row r="354" spans="1:10">
      <c r="A354" s="16">
        <v>44331.458333333336</v>
      </c>
      <c r="B354" s="18">
        <v>752.19166666666672</v>
      </c>
      <c r="C354" s="19">
        <v>13.876666666666667</v>
      </c>
      <c r="D354" s="18">
        <v>3.9079999999999999</v>
      </c>
      <c r="E354" s="18">
        <v>2.0960833333333335</v>
      </c>
      <c r="F354" s="17">
        <v>225.6052765829497</v>
      </c>
      <c r="G354" s="17">
        <v>14.68529933868107</v>
      </c>
      <c r="H354" s="18">
        <v>1.9261822530882045</v>
      </c>
      <c r="I354" s="17">
        <v>226.26266571553208</v>
      </c>
      <c r="J354" s="17">
        <v>14.43329772897841</v>
      </c>
    </row>
    <row r="355" spans="1:10">
      <c r="A355" s="16">
        <v>44331.5</v>
      </c>
      <c r="B355" s="18">
        <v>751.8</v>
      </c>
      <c r="C355" s="19">
        <v>14.105</v>
      </c>
      <c r="D355" s="18">
        <v>5.9870000000000001</v>
      </c>
      <c r="E355" s="18">
        <v>3.6597499999999998</v>
      </c>
      <c r="F355" s="17">
        <v>184.40887697275471</v>
      </c>
      <c r="G355" s="17">
        <v>10.992767698203517</v>
      </c>
      <c r="H355" s="18">
        <v>3.5913100958591073</v>
      </c>
      <c r="I355" s="17">
        <v>184.32498659844654</v>
      </c>
      <c r="J355" s="17">
        <v>10.883184969637028</v>
      </c>
    </row>
    <row r="356" spans="1:10">
      <c r="A356" s="16">
        <v>44331.541666666664</v>
      </c>
      <c r="B356" s="18">
        <v>751.41666666666663</v>
      </c>
      <c r="C356" s="19">
        <v>14.602499999999999</v>
      </c>
      <c r="D356" s="18">
        <v>6.3470000000000004</v>
      </c>
      <c r="E356" s="18">
        <v>3.3674166666666667</v>
      </c>
      <c r="F356" s="17">
        <v>179.85288320774637</v>
      </c>
      <c r="G356" s="17">
        <v>12.665192787057501</v>
      </c>
      <c r="H356" s="18">
        <v>3.2507780751472928</v>
      </c>
      <c r="I356" s="17">
        <v>180.99528322024486</v>
      </c>
      <c r="J356" s="17">
        <v>12.440184216213735</v>
      </c>
    </row>
    <row r="357" spans="1:10">
      <c r="A357" s="16">
        <v>44331.583333333336</v>
      </c>
      <c r="B357" s="18">
        <v>751.05</v>
      </c>
      <c r="C357" s="19">
        <v>14.624166666666667</v>
      </c>
      <c r="D357" s="18">
        <v>3.6280000000000001</v>
      </c>
      <c r="E357" s="18">
        <v>1.7729166666666667</v>
      </c>
      <c r="F357" s="17">
        <v>159.20807885401379</v>
      </c>
      <c r="G357" s="17">
        <v>17.400771055712827</v>
      </c>
      <c r="H357" s="18">
        <v>1.6918336165730024</v>
      </c>
      <c r="I357" s="17">
        <v>160.49615487121139</v>
      </c>
      <c r="J357" s="17">
        <v>16.813353324069531</v>
      </c>
    </row>
    <row r="358" spans="1:10">
      <c r="A358" s="16">
        <v>44331.625</v>
      </c>
      <c r="B358" s="18">
        <v>750.8</v>
      </c>
      <c r="C358" s="19">
        <v>15.18</v>
      </c>
      <c r="D358" s="18">
        <v>4.7069999999999999</v>
      </c>
      <c r="E358" s="18">
        <v>2.49125</v>
      </c>
      <c r="F358" s="17">
        <v>168.30872450049134</v>
      </c>
      <c r="G358" s="17">
        <v>14.072867215555851</v>
      </c>
      <c r="H358" s="18">
        <v>2.4154610957773643</v>
      </c>
      <c r="I358" s="17">
        <v>169.09340003349556</v>
      </c>
      <c r="J358" s="17">
        <v>13.526161379588322</v>
      </c>
    </row>
    <row r="359" spans="1:10">
      <c r="A359" s="16">
        <v>44331.666666666664</v>
      </c>
      <c r="B359" s="18">
        <v>750.39166666666665</v>
      </c>
      <c r="C359" s="19">
        <v>15.4625</v>
      </c>
      <c r="D359" s="18">
        <v>3.468</v>
      </c>
      <c r="E359" s="18">
        <v>1.6776666666666666</v>
      </c>
      <c r="F359" s="17">
        <v>159.4450127997313</v>
      </c>
      <c r="G359" s="17">
        <v>16.51438943265337</v>
      </c>
      <c r="H359" s="18">
        <v>1.6058907562202491</v>
      </c>
      <c r="I359" s="17">
        <v>160.91739920087301</v>
      </c>
      <c r="J359" s="17">
        <v>16.041686839814155</v>
      </c>
    </row>
    <row r="360" spans="1:10">
      <c r="A360" s="16">
        <v>44331.708333333336</v>
      </c>
      <c r="B360" s="18">
        <v>750.07500000000005</v>
      </c>
      <c r="C360" s="19">
        <v>15.770833333333334</v>
      </c>
      <c r="D360" s="18">
        <v>3.7080000000000002</v>
      </c>
      <c r="E360" s="18">
        <v>1.9350833333333333</v>
      </c>
      <c r="F360" s="17">
        <v>170.05256465791769</v>
      </c>
      <c r="G360" s="17">
        <v>17.162126917527832</v>
      </c>
      <c r="H360" s="18">
        <v>1.7540908992238169</v>
      </c>
      <c r="I360" s="17">
        <v>173.82478172146909</v>
      </c>
      <c r="J360" s="17">
        <v>16.587105184952154</v>
      </c>
    </row>
    <row r="361" spans="1:10">
      <c r="A361" s="16">
        <v>44331.75</v>
      </c>
      <c r="B361" s="18">
        <v>750.15</v>
      </c>
      <c r="C361" s="19">
        <v>15.305833333333334</v>
      </c>
      <c r="D361" s="18">
        <v>3.4279999999999999</v>
      </c>
      <c r="E361" s="18">
        <v>1.6555</v>
      </c>
      <c r="F361" s="17">
        <v>185.33707193498378</v>
      </c>
      <c r="G361" s="17">
        <v>11.924867312329587</v>
      </c>
      <c r="H361" s="18">
        <v>1.576406644040852</v>
      </c>
      <c r="I361" s="17">
        <v>187.63995627656442</v>
      </c>
      <c r="J361" s="17">
        <v>11.820786197767614</v>
      </c>
    </row>
    <row r="362" spans="1:10">
      <c r="A362" s="16">
        <v>44331.791666666664</v>
      </c>
      <c r="B362" s="18">
        <v>750.39166666666665</v>
      </c>
      <c r="C362" s="19">
        <v>14.854166666666666</v>
      </c>
      <c r="D362" s="18">
        <v>3.6680000000000001</v>
      </c>
      <c r="E362" s="18">
        <v>2.0117500000000001</v>
      </c>
      <c r="F362" s="17">
        <v>194.59346712726116</v>
      </c>
      <c r="G362" s="17">
        <v>12.733743917900449</v>
      </c>
      <c r="H362" s="18">
        <v>1.8506459628222336</v>
      </c>
      <c r="I362" s="17">
        <v>195.35873415556011</v>
      </c>
      <c r="J362" s="17">
        <v>12.191089040770722</v>
      </c>
    </row>
    <row r="363" spans="1:10">
      <c r="A363" s="16">
        <v>44331.833333333336</v>
      </c>
      <c r="B363" s="18">
        <v>750.41666666666663</v>
      </c>
      <c r="C363" s="19">
        <v>14.408333333333333</v>
      </c>
      <c r="D363" s="18">
        <v>3.2280000000000002</v>
      </c>
      <c r="E363" s="18">
        <v>1.8363333333333334</v>
      </c>
      <c r="F363" s="17">
        <v>181.09948532329739</v>
      </c>
      <c r="G363" s="17">
        <v>9.396881304454153</v>
      </c>
      <c r="H363" s="18">
        <v>1.8040664383664613</v>
      </c>
      <c r="I363" s="17">
        <v>181.24683618205756</v>
      </c>
      <c r="J363" s="17">
        <v>9.3140910900276968</v>
      </c>
    </row>
    <row r="364" spans="1:10">
      <c r="A364" s="16">
        <v>44331.875</v>
      </c>
      <c r="B364" s="18">
        <v>750.35</v>
      </c>
      <c r="C364" s="19">
        <v>14.169166666666667</v>
      </c>
      <c r="D364" s="18">
        <v>2.7480000000000002</v>
      </c>
      <c r="E364" s="18">
        <v>1.6305000000000001</v>
      </c>
      <c r="F364" s="17">
        <v>169.69381309963953</v>
      </c>
      <c r="G364" s="17">
        <v>13.118543650116045</v>
      </c>
      <c r="H364" s="18">
        <v>1.5328396566811995</v>
      </c>
      <c r="I364" s="17">
        <v>171.0957382949841</v>
      </c>
      <c r="J364" s="17">
        <v>12.836089370728661</v>
      </c>
    </row>
    <row r="365" spans="1:10">
      <c r="A365" s="16">
        <v>44331.916666666664</v>
      </c>
      <c r="B365" s="18">
        <v>750.25</v>
      </c>
      <c r="C365" s="19">
        <v>13.933333333333334</v>
      </c>
      <c r="D365" s="18">
        <v>2.6280000000000001</v>
      </c>
      <c r="E365" s="18">
        <v>1.6294999999999999</v>
      </c>
      <c r="F365" s="17">
        <v>175.73910481436201</v>
      </c>
      <c r="G365" s="17">
        <v>10.267975615962477</v>
      </c>
      <c r="H365" s="18">
        <v>1.5793290115591792</v>
      </c>
      <c r="I365" s="17">
        <v>175.15269397097541</v>
      </c>
      <c r="J365" s="17">
        <v>10.1724841074669</v>
      </c>
    </row>
    <row r="366" spans="1:10">
      <c r="A366" s="16">
        <v>44331.958333333336</v>
      </c>
      <c r="B366" s="18">
        <v>750.26666666666665</v>
      </c>
      <c r="C366" s="19">
        <v>13.723333333333333</v>
      </c>
      <c r="D366" s="18">
        <v>2.8679999999999999</v>
      </c>
      <c r="E366" s="18">
        <v>1.68225</v>
      </c>
      <c r="F366" s="17">
        <v>178.83207283303756</v>
      </c>
      <c r="G366" s="17">
        <v>7.7944574378208005</v>
      </c>
      <c r="H366" s="18">
        <v>1.6554460193876852</v>
      </c>
      <c r="I366" s="17">
        <v>178.31692193653896</v>
      </c>
      <c r="J366" s="17">
        <v>7.7807663397208717</v>
      </c>
    </row>
    <row r="367" spans="1:10">
      <c r="A367" s="16">
        <v>44332</v>
      </c>
      <c r="B367" s="18">
        <v>750.16666666666663</v>
      </c>
      <c r="C367" s="19">
        <v>13.6225</v>
      </c>
      <c r="D367" s="18">
        <v>3.028</v>
      </c>
      <c r="E367" s="18">
        <v>1.8571666666666666</v>
      </c>
      <c r="F367" s="17">
        <v>180.76507155031553</v>
      </c>
      <c r="G367" s="17">
        <v>8.6403585863087873</v>
      </c>
      <c r="H367" s="18">
        <v>1.8287224675096792</v>
      </c>
      <c r="I367" s="17">
        <v>180.47400979306735</v>
      </c>
      <c r="J367" s="17">
        <v>8.5806539717747228</v>
      </c>
    </row>
    <row r="368" spans="1:10">
      <c r="A368" s="16">
        <v>44332.041666666664</v>
      </c>
      <c r="B368" s="18">
        <v>750.08333333333337</v>
      </c>
      <c r="C368" s="19">
        <v>13.383333333333333</v>
      </c>
      <c r="D368" s="18">
        <v>3.2280000000000002</v>
      </c>
      <c r="E368" s="18">
        <v>1.5077499999999999</v>
      </c>
      <c r="F368" s="17">
        <v>179.6859145338874</v>
      </c>
      <c r="G368" s="17">
        <v>20.86554099067008</v>
      </c>
      <c r="H368" s="18">
        <v>1.3415371936987521</v>
      </c>
      <c r="I368" s="17">
        <v>170.70471009988918</v>
      </c>
      <c r="J368" s="17">
        <v>18.214359257647981</v>
      </c>
    </row>
    <row r="369" spans="1:10">
      <c r="A369" s="16">
        <v>44332.083333333336</v>
      </c>
      <c r="B369" s="18">
        <v>750.24166666666667</v>
      </c>
      <c r="C369" s="19">
        <v>12.206666666666667</v>
      </c>
      <c r="D369" s="18">
        <v>1.4279999999999999</v>
      </c>
      <c r="E369" s="18">
        <v>0.49275000000000002</v>
      </c>
      <c r="F369" s="17">
        <v>170.47947280349783</v>
      </c>
      <c r="G369" s="17">
        <v>8.4447276944454117</v>
      </c>
      <c r="H369" s="18">
        <v>0.46224415797679397</v>
      </c>
      <c r="I369" s="17">
        <v>159.314945839187</v>
      </c>
      <c r="J369" s="17">
        <v>8.3189486615397108</v>
      </c>
    </row>
    <row r="370" spans="1:10">
      <c r="A370" s="16">
        <v>44332.125</v>
      </c>
      <c r="B370" s="18">
        <v>750.44166666666672</v>
      </c>
      <c r="C370" s="19">
        <v>12.6175</v>
      </c>
      <c r="D370" s="18">
        <v>1.6679999999999999</v>
      </c>
      <c r="E370" s="18">
        <v>0.96058333333333334</v>
      </c>
      <c r="F370" s="17">
        <v>184.37395686481179</v>
      </c>
      <c r="G370" s="17">
        <v>6.1132056443407823</v>
      </c>
      <c r="H370" s="18">
        <v>0.95079447958471996</v>
      </c>
      <c r="I370" s="17">
        <v>184.5314083614995</v>
      </c>
      <c r="J370" s="17">
        <v>5.9370587204439875</v>
      </c>
    </row>
    <row r="371" spans="1:10">
      <c r="A371" s="16">
        <v>44332.166666666664</v>
      </c>
      <c r="B371" s="18">
        <v>750.7166666666667</v>
      </c>
      <c r="C371" s="19">
        <v>12.046666666666667</v>
      </c>
      <c r="D371" s="18">
        <v>2.028</v>
      </c>
      <c r="E371" s="18">
        <v>1.3182499999999999</v>
      </c>
      <c r="F371" s="17">
        <v>174.41266510417682</v>
      </c>
      <c r="G371" s="17">
        <v>8.977952323145109</v>
      </c>
      <c r="H371" s="18">
        <v>1.3001639922216495</v>
      </c>
      <c r="I371" s="17">
        <v>175.03542957632365</v>
      </c>
      <c r="J371" s="17">
        <v>8.8729792769959737</v>
      </c>
    </row>
    <row r="372" spans="1:10">
      <c r="A372" s="16">
        <v>44332.208333333336</v>
      </c>
      <c r="B372" s="18">
        <v>751.0916666666667</v>
      </c>
      <c r="C372" s="19">
        <v>12.970833333333333</v>
      </c>
      <c r="D372" s="18">
        <v>2.9079999999999999</v>
      </c>
      <c r="E372" s="18">
        <v>1.9564166666666667</v>
      </c>
      <c r="F372" s="17">
        <v>170.77698790598532</v>
      </c>
      <c r="G372" s="17">
        <v>9.9899856940171166</v>
      </c>
      <c r="H372" s="18">
        <v>1.9249184835575324</v>
      </c>
      <c r="I372" s="17">
        <v>171.0972615645745</v>
      </c>
      <c r="J372" s="17">
        <v>9.7677933195442534</v>
      </c>
    </row>
    <row r="373" spans="1:10">
      <c r="A373" s="16">
        <v>44332.25</v>
      </c>
      <c r="B373" s="18">
        <v>751.43333333333328</v>
      </c>
      <c r="C373" s="19">
        <v>14.595000000000001</v>
      </c>
      <c r="D373" s="18">
        <v>2.948</v>
      </c>
      <c r="E373" s="18">
        <v>1.6545000000000001</v>
      </c>
      <c r="F373" s="17">
        <v>178.70137589290513</v>
      </c>
      <c r="G373" s="17">
        <v>17.397379831457378</v>
      </c>
      <c r="H373" s="18">
        <v>1.5776576864325429</v>
      </c>
      <c r="I373" s="17">
        <v>183.36836801313567</v>
      </c>
      <c r="J373" s="17">
        <v>15.826199006710361</v>
      </c>
    </row>
    <row r="374" spans="1:10">
      <c r="A374" s="16">
        <v>44332.291666666664</v>
      </c>
      <c r="B374" s="18">
        <v>751.375</v>
      </c>
      <c r="C374" s="19">
        <v>17.0975</v>
      </c>
      <c r="D374" s="18">
        <v>4.2670000000000003</v>
      </c>
      <c r="E374" s="18">
        <v>1.63975</v>
      </c>
      <c r="F374" s="17">
        <v>173.11417436132859</v>
      </c>
      <c r="G374" s="17">
        <v>35.448428855639477</v>
      </c>
      <c r="H374" s="18">
        <v>1.3639721340979523</v>
      </c>
      <c r="I374" s="17">
        <v>172.05940141586058</v>
      </c>
      <c r="J374" s="17">
        <v>28.401410176257095</v>
      </c>
    </row>
    <row r="375" spans="1:10">
      <c r="A375" s="16">
        <v>44332.333333333336</v>
      </c>
      <c r="B375" s="18">
        <v>751.30833333333328</v>
      </c>
      <c r="C375" s="19">
        <v>18.125833333333333</v>
      </c>
      <c r="D375" s="18">
        <v>3.6280000000000001</v>
      </c>
      <c r="E375" s="18">
        <v>1.6216666666666666</v>
      </c>
      <c r="F375" s="17">
        <v>208.53841155609985</v>
      </c>
      <c r="G375" s="17">
        <v>36.515091058355587</v>
      </c>
      <c r="H375" s="18">
        <v>1.2246994512781173</v>
      </c>
      <c r="I375" s="17">
        <v>201.47562039479789</v>
      </c>
      <c r="J375" s="17">
        <v>31.839485313051153</v>
      </c>
    </row>
    <row r="376" spans="1:10">
      <c r="A376" s="16">
        <v>44332.375</v>
      </c>
      <c r="B376" s="18">
        <v>751.24166666666667</v>
      </c>
      <c r="C376" s="19">
        <v>18.814166666666665</v>
      </c>
      <c r="D376" s="18">
        <v>3.6680000000000001</v>
      </c>
      <c r="E376" s="18">
        <v>1.6870000000000001</v>
      </c>
      <c r="F376" s="17">
        <v>134.24395837089338</v>
      </c>
      <c r="G376" s="17">
        <v>45.098941136867801</v>
      </c>
      <c r="H376" s="18">
        <v>0.3228453774677732</v>
      </c>
      <c r="I376" s="17">
        <v>125.07620801032743</v>
      </c>
      <c r="J376" s="17">
        <v>36.925520871975074</v>
      </c>
    </row>
    <row r="377" spans="1:10">
      <c r="A377" s="16">
        <v>44332.416666666664</v>
      </c>
      <c r="B377" s="18">
        <v>750.85</v>
      </c>
      <c r="C377" s="19">
        <v>19.579999999999998</v>
      </c>
      <c r="D377" s="18">
        <v>5.2670000000000003</v>
      </c>
      <c r="E377" s="18">
        <v>2.6746666666666665</v>
      </c>
      <c r="F377" s="17">
        <v>48.394102308877471</v>
      </c>
      <c r="G377" s="17">
        <v>29.712292910510964</v>
      </c>
      <c r="H377" s="18">
        <v>2.3686408126150527</v>
      </c>
      <c r="I377" s="17">
        <v>48.484502955903643</v>
      </c>
      <c r="J377" s="17">
        <v>25.856198160853683</v>
      </c>
    </row>
    <row r="378" spans="1:10">
      <c r="A378" s="16">
        <v>44332.458333333336</v>
      </c>
      <c r="B378" s="18">
        <v>750.63333333333333</v>
      </c>
      <c r="C378" s="19">
        <v>19.862500000000001</v>
      </c>
      <c r="D378" s="18">
        <v>6.3470000000000004</v>
      </c>
      <c r="E378" s="18">
        <v>2.8294166666666665</v>
      </c>
      <c r="F378" s="17">
        <v>55.737050789884862</v>
      </c>
      <c r="G378" s="17">
        <v>31.423937531760721</v>
      </c>
      <c r="H378" s="18">
        <v>2.4468910006801425</v>
      </c>
      <c r="I378" s="17">
        <v>52.046943157482765</v>
      </c>
      <c r="J378" s="17">
        <v>27.563576509589609</v>
      </c>
    </row>
    <row r="379" spans="1:10">
      <c r="A379" s="16">
        <v>44332.5</v>
      </c>
      <c r="B379" s="18">
        <v>750.32500000000005</v>
      </c>
      <c r="C379" s="19">
        <v>19.7575</v>
      </c>
      <c r="D379" s="18">
        <v>5.4269999999999996</v>
      </c>
      <c r="E379" s="18">
        <v>2.8388333333333335</v>
      </c>
      <c r="F379" s="17">
        <v>51.228610148903215</v>
      </c>
      <c r="G379" s="17">
        <v>28.104922759782376</v>
      </c>
      <c r="H379" s="18">
        <v>2.5219373680014292</v>
      </c>
      <c r="I379" s="17">
        <v>50.617678902772482</v>
      </c>
      <c r="J379" s="17">
        <v>25.162327992457296</v>
      </c>
    </row>
    <row r="380" spans="1:10">
      <c r="A380" s="16">
        <v>44332.541666666664</v>
      </c>
      <c r="B380" s="18">
        <v>750</v>
      </c>
      <c r="C380" s="19">
        <v>19.844166666666666</v>
      </c>
      <c r="D380" s="18">
        <v>5.5869999999999997</v>
      </c>
      <c r="E380" s="18">
        <v>2.6</v>
      </c>
      <c r="F380" s="17">
        <v>60.705857351019354</v>
      </c>
      <c r="G380" s="17">
        <v>31.452471286053182</v>
      </c>
      <c r="H380" s="18">
        <v>2.2827856691810386</v>
      </c>
      <c r="I380" s="17">
        <v>60.196803976895993</v>
      </c>
      <c r="J380" s="17">
        <v>27.977414253882245</v>
      </c>
    </row>
    <row r="381" spans="1:10">
      <c r="A381" s="16">
        <v>44332.583333333336</v>
      </c>
      <c r="B381" s="18">
        <v>749.92499999999995</v>
      </c>
      <c r="C381" s="19">
        <v>19.129166666666666</v>
      </c>
      <c r="D381" s="18">
        <v>4.827</v>
      </c>
      <c r="E381" s="18">
        <v>2.0528333333333335</v>
      </c>
      <c r="F381" s="17">
        <v>71.099867485703797</v>
      </c>
      <c r="G381" s="17">
        <v>38.848162547710459</v>
      </c>
      <c r="H381" s="18">
        <v>1.6958510526975199</v>
      </c>
      <c r="I381" s="17">
        <v>70.61478390705129</v>
      </c>
      <c r="J381" s="17">
        <v>33.19554814529603</v>
      </c>
    </row>
    <row r="382" spans="1:10">
      <c r="A382" s="16">
        <v>44332.625</v>
      </c>
      <c r="B382" s="18">
        <v>749.7833333333333</v>
      </c>
      <c r="C382" s="19">
        <v>18.120833333333334</v>
      </c>
      <c r="D382" s="18">
        <v>4.7869999999999999</v>
      </c>
      <c r="E382" s="18">
        <v>2.1345000000000001</v>
      </c>
      <c r="F382" s="17">
        <v>63.649827099664918</v>
      </c>
      <c r="G382" s="17">
        <v>33.597501023141589</v>
      </c>
      <c r="H382" s="18">
        <v>1.8332335893681242</v>
      </c>
      <c r="I382" s="17">
        <v>63.234192028538381</v>
      </c>
      <c r="J382" s="17">
        <v>29.212629118242678</v>
      </c>
    </row>
    <row r="383" spans="1:10">
      <c r="A383" s="16">
        <v>44332.666666666664</v>
      </c>
      <c r="B383" s="18">
        <v>749.70833333333337</v>
      </c>
      <c r="C383" s="19">
        <v>16.595833333333335</v>
      </c>
      <c r="D383" s="18">
        <v>4.4269999999999996</v>
      </c>
      <c r="E383" s="18">
        <v>1.8785833333333333</v>
      </c>
      <c r="F383" s="17">
        <v>68.184508205562622</v>
      </c>
      <c r="G383" s="17">
        <v>32.334660067281774</v>
      </c>
      <c r="H383" s="18">
        <v>1.5979867454574233</v>
      </c>
      <c r="I383" s="17">
        <v>69.113537808914444</v>
      </c>
      <c r="J383" s="17">
        <v>29.807631293568654</v>
      </c>
    </row>
    <row r="384" spans="1:10">
      <c r="A384" s="16">
        <v>44332.708333333336</v>
      </c>
      <c r="B384" s="18">
        <v>749.64166666666665</v>
      </c>
      <c r="C384" s="19">
        <v>15.324166666666667</v>
      </c>
      <c r="D384" s="18">
        <v>4.5869999999999997</v>
      </c>
      <c r="E384" s="18">
        <v>1.8362499999999999</v>
      </c>
      <c r="F384" s="17">
        <v>81.641174372928035</v>
      </c>
      <c r="G384" s="17">
        <v>40.257304409676181</v>
      </c>
      <c r="H384" s="18">
        <v>1.5111886360963087</v>
      </c>
      <c r="I384" s="17">
        <v>81.145659404047137</v>
      </c>
      <c r="J384" s="17">
        <v>33.863439601828205</v>
      </c>
    </row>
    <row r="385" spans="1:10">
      <c r="A385" s="16">
        <v>44332.75</v>
      </c>
      <c r="B385" s="18">
        <v>749.86666666666667</v>
      </c>
      <c r="C385" s="19">
        <v>15.475833333333334</v>
      </c>
      <c r="D385" s="18">
        <v>3.3479999999999999</v>
      </c>
      <c r="E385" s="18">
        <v>1.1430833333333332</v>
      </c>
      <c r="F385" s="17">
        <v>81.829601200864033</v>
      </c>
      <c r="G385" s="17">
        <v>32.004502157248645</v>
      </c>
      <c r="H385" s="18">
        <v>0.96704336084211207</v>
      </c>
      <c r="I385" s="17">
        <v>85.06929901159387</v>
      </c>
      <c r="J385" s="17">
        <v>28.965826272810975</v>
      </c>
    </row>
    <row r="386" spans="1:10">
      <c r="A386" s="16">
        <v>44332.791666666664</v>
      </c>
      <c r="B386" s="18">
        <v>749.9666666666667</v>
      </c>
      <c r="C386" s="19">
        <v>15.515833333333333</v>
      </c>
      <c r="D386" s="18">
        <v>2.2679999999999998</v>
      </c>
      <c r="E386" s="18">
        <v>0.68791666666666662</v>
      </c>
      <c r="F386" s="17">
        <v>68.499095575952992</v>
      </c>
      <c r="G386" s="17">
        <v>27.33519053649831</v>
      </c>
      <c r="H386" s="18">
        <v>0.5687744905258203</v>
      </c>
      <c r="I386" s="17">
        <v>64.399653834950072</v>
      </c>
      <c r="J386" s="17">
        <v>24.143800273914351</v>
      </c>
    </row>
    <row r="387" spans="1:10">
      <c r="A387" s="16">
        <v>44332.833333333336</v>
      </c>
      <c r="B387" s="18">
        <v>750.13333333333333</v>
      </c>
      <c r="C387" s="19">
        <v>15.041666666666666</v>
      </c>
      <c r="D387" s="18">
        <v>1.788</v>
      </c>
      <c r="E387" s="18">
        <v>0.79791666666666672</v>
      </c>
      <c r="F387" s="17">
        <v>57.883309854654151</v>
      </c>
      <c r="G387" s="17">
        <v>26.908103797926749</v>
      </c>
      <c r="H387" s="18">
        <v>0.70242112523156885</v>
      </c>
      <c r="I387" s="17">
        <v>57.975366930031768</v>
      </c>
      <c r="J387" s="17">
        <v>25.453614019754969</v>
      </c>
    </row>
    <row r="388" spans="1:10">
      <c r="A388" s="16">
        <v>44332.875</v>
      </c>
      <c r="B388" s="18">
        <v>750.05833333333328</v>
      </c>
      <c r="C388" s="19">
        <v>14.569166666666666</v>
      </c>
      <c r="D388" s="18">
        <v>1.8280000000000001</v>
      </c>
      <c r="E388" s="18">
        <v>0.34100000000000003</v>
      </c>
      <c r="F388" s="17">
        <v>35.450452204578006</v>
      </c>
      <c r="G388" s="17">
        <v>18.747667901635126</v>
      </c>
      <c r="H388" s="18">
        <v>0.29368970417042156</v>
      </c>
      <c r="I388" s="17">
        <v>58.587728055736278</v>
      </c>
      <c r="J388" s="17">
        <v>17.531267497911649</v>
      </c>
    </row>
    <row r="389" spans="1:10">
      <c r="A389" s="16">
        <v>44332.916666666664</v>
      </c>
      <c r="B389" s="18">
        <v>749.86666666666667</v>
      </c>
      <c r="C389" s="19">
        <v>14.241666666666667</v>
      </c>
      <c r="D389" s="18">
        <v>0.90800000000000003</v>
      </c>
      <c r="E389" s="18">
        <v>0.14033333333333334</v>
      </c>
      <c r="F389" s="17">
        <v>12.421835540903183</v>
      </c>
      <c r="G389" s="17">
        <v>5.2650835305181376</v>
      </c>
      <c r="H389" s="18">
        <v>0.13501246064487743</v>
      </c>
      <c r="I389" s="17">
        <v>29.588093355139026</v>
      </c>
      <c r="J389" s="17">
        <v>5.2519939864144298</v>
      </c>
    </row>
    <row r="390" spans="1:10">
      <c r="A390" s="16">
        <v>44332.958333333336</v>
      </c>
      <c r="B390" s="18">
        <v>749.77499999999998</v>
      </c>
      <c r="C390" s="19">
        <v>14.170833333333333</v>
      </c>
      <c r="D390" s="18">
        <v>1.468</v>
      </c>
      <c r="E390" s="18">
        <v>0.47208333333333335</v>
      </c>
      <c r="F390" s="17">
        <v>39.402995493087246</v>
      </c>
      <c r="G390" s="17">
        <v>16.201662466138057</v>
      </c>
      <c r="H390" s="18">
        <v>0.42324154160788885</v>
      </c>
      <c r="I390" s="17">
        <v>45.573504931355643</v>
      </c>
      <c r="J390" s="17">
        <v>15.474113329471686</v>
      </c>
    </row>
    <row r="391" spans="1:10">
      <c r="A391" s="16">
        <v>44333</v>
      </c>
      <c r="B391" s="18">
        <v>749.50833333333333</v>
      </c>
      <c r="C391" s="19">
        <v>14.352499999999999</v>
      </c>
      <c r="D391" s="18">
        <v>3.1880000000000002</v>
      </c>
      <c r="E391" s="18">
        <v>1.3223333333333334</v>
      </c>
      <c r="F391" s="17">
        <v>48.048286001363735</v>
      </c>
      <c r="G391" s="17">
        <v>19.37238326415553</v>
      </c>
      <c r="H391" s="18">
        <v>1.2451789269715092</v>
      </c>
      <c r="I391" s="17">
        <v>47.92323251472704</v>
      </c>
      <c r="J391" s="17">
        <v>18.645498563102748</v>
      </c>
    </row>
    <row r="392" spans="1:10">
      <c r="A392" s="16">
        <v>44333.041666666664</v>
      </c>
      <c r="B392" s="18">
        <v>749.3416666666667</v>
      </c>
      <c r="C392" s="19">
        <v>14.373333333333333</v>
      </c>
      <c r="D392" s="18">
        <v>3.5880000000000001</v>
      </c>
      <c r="E392" s="18">
        <v>1.4570833333333333</v>
      </c>
      <c r="F392" s="17">
        <v>57.276109213560382</v>
      </c>
      <c r="G392" s="17">
        <v>29.987291196994324</v>
      </c>
      <c r="H392" s="18">
        <v>1.2871400294094537</v>
      </c>
      <c r="I392" s="17">
        <v>53.414478797109652</v>
      </c>
      <c r="J392" s="17">
        <v>26.642130326483528</v>
      </c>
    </row>
    <row r="393" spans="1:10">
      <c r="A393" s="16">
        <v>44333.083333333336</v>
      </c>
      <c r="B393" s="18">
        <v>749.375</v>
      </c>
      <c r="C393" s="19">
        <v>14.054166666666667</v>
      </c>
      <c r="D393" s="18">
        <v>1.948</v>
      </c>
      <c r="E393" s="18">
        <v>0.93133333333333335</v>
      </c>
      <c r="F393" s="17">
        <v>56.906682410689172</v>
      </c>
      <c r="G393" s="17">
        <v>24.314937452795007</v>
      </c>
      <c r="H393" s="18">
        <v>0.71358928313256254</v>
      </c>
      <c r="I393" s="17">
        <v>55.29804464767971</v>
      </c>
      <c r="J393" s="17">
        <v>22.717626599918692</v>
      </c>
    </row>
    <row r="394" spans="1:10">
      <c r="A394" s="16">
        <v>44333.125</v>
      </c>
      <c r="B394" s="18">
        <v>749.51666666666665</v>
      </c>
      <c r="C394" s="19">
        <v>13.548333333333334</v>
      </c>
      <c r="D394" s="18">
        <v>1.6679999999999999</v>
      </c>
      <c r="E394" s="18">
        <v>0.49208333333333332</v>
      </c>
      <c r="F394" s="17">
        <v>82.975668072986267</v>
      </c>
      <c r="G394" s="17">
        <v>14.254142666841338</v>
      </c>
      <c r="H394" s="18">
        <v>0.17863182478397702</v>
      </c>
      <c r="I394" s="17">
        <v>45.233189379771893</v>
      </c>
      <c r="J394" s="17">
        <v>13.236744098657091</v>
      </c>
    </row>
    <row r="395" spans="1:10">
      <c r="A395" s="16">
        <v>44333.166666666664</v>
      </c>
      <c r="B395" s="18">
        <v>749.79166666666663</v>
      </c>
      <c r="C395" s="19">
        <v>13.174166666666666</v>
      </c>
      <c r="D395" s="18">
        <v>1.028</v>
      </c>
      <c r="E395" s="18">
        <v>0.34691666666666665</v>
      </c>
      <c r="F395" s="17">
        <v>178.31372764262088</v>
      </c>
      <c r="G395" s="17">
        <v>7.0412606944116671</v>
      </c>
      <c r="H395" s="18">
        <v>0.33864594810238119</v>
      </c>
      <c r="I395" s="17">
        <v>177.0478619208638</v>
      </c>
      <c r="J395" s="17">
        <v>6.888795468004548</v>
      </c>
    </row>
    <row r="396" spans="1:10">
      <c r="A396" s="16">
        <v>44333.208333333336</v>
      </c>
      <c r="B396" s="18">
        <v>750.25833333333333</v>
      </c>
      <c r="C396" s="19">
        <v>14.435</v>
      </c>
      <c r="D396" s="18">
        <v>1.948</v>
      </c>
      <c r="E396" s="18">
        <v>0.93141666666666667</v>
      </c>
      <c r="F396" s="17">
        <v>174.57476193985372</v>
      </c>
      <c r="G396" s="17">
        <v>10.562001361011085</v>
      </c>
      <c r="H396" s="18">
        <v>0.90779818476120966</v>
      </c>
      <c r="I396" s="17">
        <v>173.03986889418809</v>
      </c>
      <c r="J396" s="17">
        <v>10.554572374094557</v>
      </c>
    </row>
    <row r="397" spans="1:10">
      <c r="A397" s="16">
        <v>44333.25</v>
      </c>
      <c r="B397" s="18">
        <v>750.73333333333335</v>
      </c>
      <c r="C397" s="19">
        <v>16.105833333333333</v>
      </c>
      <c r="D397" s="18">
        <v>3.9079999999999999</v>
      </c>
      <c r="E397" s="18">
        <v>1.8434999999999999</v>
      </c>
      <c r="F397" s="17">
        <v>177.30826349143268</v>
      </c>
      <c r="G397" s="17">
        <v>13.922195109488541</v>
      </c>
      <c r="H397" s="18">
        <v>1.7691170599104566</v>
      </c>
      <c r="I397" s="17">
        <v>176.48017224874309</v>
      </c>
      <c r="J397" s="17">
        <v>13.516214472501783</v>
      </c>
    </row>
    <row r="398" spans="1:10">
      <c r="A398" s="16">
        <v>44333.291666666664</v>
      </c>
      <c r="B398" s="18">
        <v>750.91666666666663</v>
      </c>
      <c r="C398" s="19">
        <v>16.833333333333332</v>
      </c>
      <c r="D398" s="18">
        <v>5.3470000000000004</v>
      </c>
      <c r="E398" s="18">
        <v>2.6223333333333332</v>
      </c>
      <c r="F398" s="17">
        <v>163.13657998887263</v>
      </c>
      <c r="G398" s="17">
        <v>15.856234052678881</v>
      </c>
      <c r="H398" s="18">
        <v>2.5270825690964864</v>
      </c>
      <c r="I398" s="17">
        <v>164.14294059243949</v>
      </c>
      <c r="J398" s="17">
        <v>15.096341168199222</v>
      </c>
    </row>
    <row r="399" spans="1:10">
      <c r="A399" s="16">
        <v>44333.333333333336</v>
      </c>
      <c r="B399" s="18">
        <v>750.95</v>
      </c>
      <c r="C399" s="19">
        <v>18.116666666666667</v>
      </c>
      <c r="D399" s="18">
        <v>4.9870000000000001</v>
      </c>
      <c r="E399" s="18">
        <v>2.7351666666666667</v>
      </c>
      <c r="F399" s="17">
        <v>162.42012490027381</v>
      </c>
      <c r="G399" s="17">
        <v>20.584046208977799</v>
      </c>
      <c r="H399" s="18">
        <v>2.5360577956194401</v>
      </c>
      <c r="I399" s="17">
        <v>163.87575298812547</v>
      </c>
      <c r="J399" s="17">
        <v>19.74508272119078</v>
      </c>
    </row>
    <row r="400" spans="1:10">
      <c r="A400" s="16">
        <v>44333.375</v>
      </c>
      <c r="B400" s="18">
        <v>751.0333333333333</v>
      </c>
      <c r="C400" s="19">
        <v>19.247499999999999</v>
      </c>
      <c r="D400" s="18">
        <v>6.3869999999999996</v>
      </c>
      <c r="E400" s="18">
        <v>2.9405833333333335</v>
      </c>
      <c r="F400" s="17">
        <v>156.74610905067124</v>
      </c>
      <c r="G400" s="17">
        <v>22.903884495866635</v>
      </c>
      <c r="H400" s="18">
        <v>2.7341591209950535</v>
      </c>
      <c r="I400" s="17">
        <v>158.57771035152857</v>
      </c>
      <c r="J400" s="17">
        <v>21.432300584242778</v>
      </c>
    </row>
    <row r="401" spans="1:10">
      <c r="A401" s="16">
        <v>44333.416666666664</v>
      </c>
      <c r="B401" s="18">
        <v>751.11666666666667</v>
      </c>
      <c r="C401" s="19">
        <v>19.624166666666667</v>
      </c>
      <c r="D401" s="18">
        <v>5.7869999999999999</v>
      </c>
      <c r="E401" s="18">
        <v>2.6288333333333331</v>
      </c>
      <c r="F401" s="17">
        <v>140.55744016766243</v>
      </c>
      <c r="G401" s="17">
        <v>32.941790454274539</v>
      </c>
      <c r="H401" s="18">
        <v>2.132087308186859</v>
      </c>
      <c r="I401" s="17">
        <v>148.75725228904125</v>
      </c>
      <c r="J401" s="17">
        <v>29.002161126371256</v>
      </c>
    </row>
    <row r="402" spans="1:10">
      <c r="A402" s="16">
        <v>44333.458333333336</v>
      </c>
      <c r="B402" s="18">
        <v>751.19166666666672</v>
      </c>
      <c r="C402" s="19">
        <v>18.166666666666668</v>
      </c>
      <c r="D402" s="18">
        <v>4.7869999999999999</v>
      </c>
      <c r="E402" s="18">
        <v>1.9983333333333333</v>
      </c>
      <c r="F402" s="17">
        <v>49.472453576133809</v>
      </c>
      <c r="G402" s="17">
        <v>27.842167061252017</v>
      </c>
      <c r="H402" s="18">
        <v>1.8081050008145956</v>
      </c>
      <c r="I402" s="17">
        <v>48.485614207738436</v>
      </c>
      <c r="J402" s="17">
        <v>24.28957303727946</v>
      </c>
    </row>
    <row r="403" spans="1:10">
      <c r="A403" s="16">
        <v>44333.5</v>
      </c>
      <c r="B403" s="18">
        <v>751.07500000000005</v>
      </c>
      <c r="C403" s="19">
        <v>18.782499999999999</v>
      </c>
      <c r="D403" s="18">
        <v>4.3070000000000004</v>
      </c>
      <c r="E403" s="18">
        <v>1.9359166666666667</v>
      </c>
      <c r="F403" s="17">
        <v>62.776298064986442</v>
      </c>
      <c r="G403" s="17">
        <v>29.983287011266793</v>
      </c>
      <c r="H403" s="18">
        <v>1.6795897272569102</v>
      </c>
      <c r="I403" s="17">
        <v>60.112164101243252</v>
      </c>
      <c r="J403" s="17">
        <v>26.489361543834914</v>
      </c>
    </row>
    <row r="404" spans="1:10">
      <c r="A404" s="16">
        <v>44333.541666666664</v>
      </c>
      <c r="B404" s="18">
        <v>750.9666666666667</v>
      </c>
      <c r="C404" s="19">
        <v>18.14</v>
      </c>
      <c r="D404" s="18">
        <v>5.5069999999999997</v>
      </c>
      <c r="E404" s="18">
        <v>2.0471666666666666</v>
      </c>
      <c r="F404" s="17">
        <v>56.690453300219879</v>
      </c>
      <c r="G404" s="17">
        <v>26.59854804934535</v>
      </c>
      <c r="H404" s="18">
        <v>1.7969570747366677</v>
      </c>
      <c r="I404" s="17">
        <v>54.030743524038307</v>
      </c>
      <c r="J404" s="17">
        <v>24.417476664607804</v>
      </c>
    </row>
    <row r="405" spans="1:10">
      <c r="A405" s="16">
        <v>44333.583333333336</v>
      </c>
      <c r="B405" s="18">
        <v>750.8</v>
      </c>
      <c r="C405" s="19">
        <v>18.88</v>
      </c>
      <c r="D405" s="18">
        <v>4.3869999999999996</v>
      </c>
      <c r="E405" s="18">
        <v>1.8745000000000001</v>
      </c>
      <c r="F405" s="17">
        <v>62.736635124949807</v>
      </c>
      <c r="G405" s="17">
        <v>32.041561551626451</v>
      </c>
      <c r="H405" s="18">
        <v>1.619065321133186</v>
      </c>
      <c r="I405" s="17">
        <v>63.574770446220413</v>
      </c>
      <c r="J405" s="17">
        <v>28.648422440569625</v>
      </c>
    </row>
    <row r="406" spans="1:10">
      <c r="A406" s="16">
        <v>44333.625</v>
      </c>
      <c r="B406" s="18">
        <v>750.69166666666672</v>
      </c>
      <c r="C406" s="19">
        <v>19.358333333333334</v>
      </c>
      <c r="D406" s="18">
        <v>4.5869999999999997</v>
      </c>
      <c r="E406" s="18">
        <v>1.9272499999999999</v>
      </c>
      <c r="F406" s="17">
        <v>89.745314509516021</v>
      </c>
      <c r="G406" s="17">
        <v>35.758374776640323</v>
      </c>
      <c r="H406" s="18">
        <v>1.3284251973408074</v>
      </c>
      <c r="I406" s="17">
        <v>93.959548437920276</v>
      </c>
      <c r="J406" s="17">
        <v>31.017481226989833</v>
      </c>
    </row>
    <row r="407" spans="1:10">
      <c r="A407" s="16">
        <v>44333.666666666664</v>
      </c>
      <c r="B407" s="18">
        <v>750.80833333333328</v>
      </c>
      <c r="C407" s="19">
        <v>18.912500000000001</v>
      </c>
      <c r="D407" s="18">
        <v>7.0670000000000002</v>
      </c>
      <c r="E407" s="18">
        <v>2.60825</v>
      </c>
      <c r="F407" s="17">
        <v>106.53664374612478</v>
      </c>
      <c r="G407" s="17">
        <v>31.853699942078944</v>
      </c>
      <c r="H407" s="18">
        <v>1.8652222374239698</v>
      </c>
      <c r="I407" s="17">
        <v>118.73463854889023</v>
      </c>
      <c r="J407" s="17">
        <v>29.041643950254148</v>
      </c>
    </row>
    <row r="408" spans="1:10">
      <c r="A408" s="16">
        <v>44333.708333333336</v>
      </c>
      <c r="B408" s="18">
        <v>750.75833333333333</v>
      </c>
      <c r="C408" s="19">
        <v>16.345833333333335</v>
      </c>
      <c r="D408" s="18">
        <v>4.5469999999999997</v>
      </c>
      <c r="E408" s="18">
        <v>2.1679166666666667</v>
      </c>
      <c r="F408" s="17">
        <v>56.210383695470092</v>
      </c>
      <c r="G408" s="17">
        <v>25.259403364555808</v>
      </c>
      <c r="H408" s="18">
        <v>1.9591149336116573</v>
      </c>
      <c r="I408" s="17">
        <v>56.164053882261555</v>
      </c>
      <c r="J408" s="17">
        <v>23.047755313695951</v>
      </c>
    </row>
    <row r="409" spans="1:10">
      <c r="A409" s="16">
        <v>44333.75</v>
      </c>
      <c r="B409" s="18">
        <v>750.69166666666672</v>
      </c>
      <c r="C409" s="19">
        <v>15.612500000000001</v>
      </c>
      <c r="D409" s="18">
        <v>4.1470000000000002</v>
      </c>
      <c r="E409" s="18">
        <v>1.6561666666666666</v>
      </c>
      <c r="F409" s="17">
        <v>63.642929972453935</v>
      </c>
      <c r="G409" s="17">
        <v>32.740636829481495</v>
      </c>
      <c r="H409" s="18">
        <v>1.4221772301802305</v>
      </c>
      <c r="I409" s="17">
        <v>63.849984742727294</v>
      </c>
      <c r="J409" s="17">
        <v>29.460351180301071</v>
      </c>
    </row>
    <row r="410" spans="1:10">
      <c r="A410" s="16">
        <v>44333.791666666664</v>
      </c>
      <c r="B410" s="18">
        <v>750.99166666666667</v>
      </c>
      <c r="C410" s="19">
        <v>14.530833333333334</v>
      </c>
      <c r="D410" s="18">
        <v>3.948</v>
      </c>
      <c r="E410" s="18">
        <v>1.304</v>
      </c>
      <c r="F410" s="17">
        <v>75.557889326936163</v>
      </c>
      <c r="G410" s="17">
        <v>34.491110569729898</v>
      </c>
      <c r="H410" s="18">
        <v>1.1121626212457136</v>
      </c>
      <c r="I410" s="17">
        <v>76.831718985808578</v>
      </c>
      <c r="J410" s="17">
        <v>30.179195372529954</v>
      </c>
    </row>
    <row r="411" spans="1:10">
      <c r="A411" s="16">
        <v>44333.833333333336</v>
      </c>
      <c r="B411" s="18">
        <v>751.42499999999995</v>
      </c>
      <c r="C411" s="19">
        <v>15.185</v>
      </c>
      <c r="D411" s="18">
        <v>4.9470000000000001</v>
      </c>
      <c r="E411" s="18">
        <v>1.3335833333333333</v>
      </c>
      <c r="F411" s="17">
        <v>92.26569339568951</v>
      </c>
      <c r="G411" s="17">
        <v>33.915246448561547</v>
      </c>
      <c r="H411" s="18">
        <v>1.0662519581941605</v>
      </c>
      <c r="I411" s="17">
        <v>103.16455893521331</v>
      </c>
      <c r="J411" s="17">
        <v>30.57696532249944</v>
      </c>
    </row>
    <row r="412" spans="1:10">
      <c r="A412" s="16">
        <v>44333.875</v>
      </c>
      <c r="B412" s="18">
        <v>751.48333333333335</v>
      </c>
      <c r="C412" s="19">
        <v>16.153333333333332</v>
      </c>
      <c r="D412" s="18">
        <v>3.3479999999999999</v>
      </c>
      <c r="E412" s="18">
        <v>1.1611666666666667</v>
      </c>
      <c r="F412" s="17">
        <v>109.81193134432986</v>
      </c>
      <c r="G412" s="17">
        <v>35.794626458916056</v>
      </c>
      <c r="H412" s="18">
        <v>0.95078636749230028</v>
      </c>
      <c r="I412" s="17">
        <v>110.75644545210091</v>
      </c>
      <c r="J412" s="17">
        <v>32.995703381905145</v>
      </c>
    </row>
    <row r="413" spans="1:10">
      <c r="A413" s="16">
        <v>44333.916666666664</v>
      </c>
      <c r="B413" s="18">
        <v>751.31666666666672</v>
      </c>
      <c r="C413" s="19">
        <v>15.864166666666666</v>
      </c>
      <c r="D413" s="18">
        <v>2.6680000000000001</v>
      </c>
      <c r="E413" s="18">
        <v>0.98841666666666672</v>
      </c>
      <c r="F413" s="17">
        <v>99.8540548408685</v>
      </c>
      <c r="G413" s="17">
        <v>38.948530781019201</v>
      </c>
      <c r="H413" s="18">
        <v>0.79187378797419317</v>
      </c>
      <c r="I413" s="17">
        <v>101.64335946522671</v>
      </c>
      <c r="J413" s="17">
        <v>32.638651294643495</v>
      </c>
    </row>
    <row r="414" spans="1:10">
      <c r="A414" s="16">
        <v>44333.958333333336</v>
      </c>
      <c r="B414" s="18">
        <v>751.2166666666667</v>
      </c>
      <c r="C414" s="19">
        <v>14.706666666666667</v>
      </c>
      <c r="D414" s="18">
        <v>3.8279999999999998</v>
      </c>
      <c r="E414" s="18">
        <v>1.0255000000000001</v>
      </c>
      <c r="F414" s="17">
        <v>88.683863362429662</v>
      </c>
      <c r="G414" s="17">
        <v>43.539639793334686</v>
      </c>
      <c r="H414" s="18">
        <v>0.74748859109695109</v>
      </c>
      <c r="I414" s="17">
        <v>88.437233315249429</v>
      </c>
      <c r="J414" s="17">
        <v>38.065308900187148</v>
      </c>
    </row>
    <row r="415" spans="1:10">
      <c r="A415" s="16">
        <v>44334</v>
      </c>
      <c r="B415" s="18">
        <v>751.2166666666667</v>
      </c>
      <c r="C415" s="19">
        <v>15.135</v>
      </c>
      <c r="D415" s="18">
        <v>5.2270000000000003</v>
      </c>
      <c r="E415" s="18">
        <v>1.587</v>
      </c>
      <c r="F415" s="17">
        <v>129.3122163243485</v>
      </c>
      <c r="G415" s="17">
        <v>36.475959777182929</v>
      </c>
      <c r="H415" s="18">
        <v>1.3548640014593065</v>
      </c>
      <c r="I415" s="17">
        <v>131.26010774030732</v>
      </c>
      <c r="J415" s="17">
        <v>31.410032234940481</v>
      </c>
    </row>
    <row r="416" spans="1:10">
      <c r="A416" s="16">
        <v>44334.041666666664</v>
      </c>
      <c r="B416" s="18">
        <v>751.11666666666667</v>
      </c>
      <c r="C416" s="19">
        <v>15.731666666666667</v>
      </c>
      <c r="D416" s="18">
        <v>6.0270000000000001</v>
      </c>
      <c r="E416" s="18">
        <v>2.0720000000000001</v>
      </c>
      <c r="F416" s="17">
        <v>127.59272524701362</v>
      </c>
      <c r="G416" s="17">
        <v>33.964496168793673</v>
      </c>
      <c r="H416" s="18">
        <v>1.7933984688109934</v>
      </c>
      <c r="I416" s="17">
        <v>127.06615433565884</v>
      </c>
      <c r="J416" s="17">
        <v>29.91230975702144</v>
      </c>
    </row>
    <row r="417" spans="1:10">
      <c r="A417" s="16">
        <v>44334.083333333336</v>
      </c>
      <c r="B417" s="18">
        <v>751.3</v>
      </c>
      <c r="C417" s="19">
        <v>15.728333333333333</v>
      </c>
      <c r="D417" s="18">
        <v>4.6669999999999998</v>
      </c>
      <c r="E417" s="18">
        <v>1.5057499999999999</v>
      </c>
      <c r="F417" s="17">
        <v>102.91501083466575</v>
      </c>
      <c r="G417" s="17">
        <v>35.912108334098122</v>
      </c>
      <c r="H417" s="18">
        <v>1.1985310277042129</v>
      </c>
      <c r="I417" s="17">
        <v>108.45982540244712</v>
      </c>
      <c r="J417" s="17">
        <v>31.541760281675256</v>
      </c>
    </row>
    <row r="418" spans="1:10">
      <c r="A418" s="16">
        <v>44334.125</v>
      </c>
      <c r="B418" s="18">
        <v>751.4083333333333</v>
      </c>
      <c r="C418" s="19">
        <v>14.915833333333333</v>
      </c>
      <c r="D418" s="18">
        <v>2.6680000000000001</v>
      </c>
      <c r="E418" s="18">
        <v>0.94008333333333338</v>
      </c>
      <c r="F418" s="17">
        <v>75.684507352058134</v>
      </c>
      <c r="G418" s="17">
        <v>42.858645568893095</v>
      </c>
      <c r="H418" s="18">
        <v>0.61571543033968346</v>
      </c>
      <c r="I418" s="17">
        <v>75.77493165297011</v>
      </c>
      <c r="J418" s="17">
        <v>34.838151620505549</v>
      </c>
    </row>
    <row r="419" spans="1:10">
      <c r="A419" s="16">
        <v>44334.166666666664</v>
      </c>
      <c r="B419" s="18">
        <v>751.45</v>
      </c>
      <c r="C419" s="19">
        <v>15.3775</v>
      </c>
      <c r="D419" s="18">
        <v>5.2270000000000003</v>
      </c>
      <c r="E419" s="18">
        <v>1.8527499999999999</v>
      </c>
      <c r="F419" s="17">
        <v>119.7529089000284</v>
      </c>
      <c r="G419" s="17">
        <v>34.426820092286576</v>
      </c>
      <c r="H419" s="18">
        <v>1.5932754490558727</v>
      </c>
      <c r="I419" s="17">
        <v>120.02664315893688</v>
      </c>
      <c r="J419" s="17">
        <v>30.093111337978996</v>
      </c>
    </row>
    <row r="420" spans="1:10">
      <c r="A420" s="16">
        <v>44334.208333333336</v>
      </c>
      <c r="B420" s="18">
        <v>751.72500000000002</v>
      </c>
      <c r="C420" s="19">
        <v>15.810833333333333</v>
      </c>
      <c r="D420" s="18">
        <v>4.7469999999999999</v>
      </c>
      <c r="E420" s="18">
        <v>1.5871666666666666</v>
      </c>
      <c r="F420" s="17">
        <v>131.33294892792904</v>
      </c>
      <c r="G420" s="17">
        <v>33.237827471120916</v>
      </c>
      <c r="H420" s="18">
        <v>1.3514983944896455</v>
      </c>
      <c r="I420" s="17">
        <v>130.915612764331</v>
      </c>
      <c r="J420" s="17">
        <v>30.684582040497148</v>
      </c>
    </row>
    <row r="421" spans="1:10">
      <c r="A421" s="16">
        <v>44334.25</v>
      </c>
      <c r="B421" s="18">
        <v>751.83333333333337</v>
      </c>
      <c r="C421" s="19">
        <v>16.852499999999999</v>
      </c>
      <c r="D421" s="18">
        <v>5.2270000000000003</v>
      </c>
      <c r="E421" s="18">
        <v>2.0847500000000001</v>
      </c>
      <c r="F421" s="17">
        <v>126.88803033137718</v>
      </c>
      <c r="G421" s="17">
        <v>28.631423151262787</v>
      </c>
      <c r="H421" s="18">
        <v>1.8435527347980889</v>
      </c>
      <c r="I421" s="17">
        <v>127.74204048791209</v>
      </c>
      <c r="J421" s="17">
        <v>25.634374870474215</v>
      </c>
    </row>
    <row r="422" spans="1:10">
      <c r="A422" s="16">
        <v>44334.291666666664</v>
      </c>
      <c r="B422" s="18">
        <v>751.76666666666665</v>
      </c>
      <c r="C422" s="19">
        <v>18.03</v>
      </c>
      <c r="D422" s="18">
        <v>3.8679999999999999</v>
      </c>
      <c r="E422" s="18">
        <v>1.79925</v>
      </c>
      <c r="F422" s="17">
        <v>125.98615662777834</v>
      </c>
      <c r="G422" s="17">
        <v>33.399032296360524</v>
      </c>
      <c r="H422" s="18">
        <v>1.5491493722806589</v>
      </c>
      <c r="I422" s="17">
        <v>126.92911035168126</v>
      </c>
      <c r="J422" s="17">
        <v>29.415034562844447</v>
      </c>
    </row>
    <row r="423" spans="1:10">
      <c r="A423" s="16">
        <v>44334.333333333336</v>
      </c>
      <c r="B423" s="18">
        <v>751.91666666666663</v>
      </c>
      <c r="C423" s="19">
        <v>20.015000000000001</v>
      </c>
      <c r="D423" s="18">
        <v>5.7469999999999999</v>
      </c>
      <c r="E423" s="18">
        <v>2.6834166666666666</v>
      </c>
      <c r="F423" s="17">
        <v>150.10372296000688</v>
      </c>
      <c r="G423" s="17">
        <v>25.742892061046028</v>
      </c>
      <c r="H423" s="18">
        <v>2.3915571723672873</v>
      </c>
      <c r="I423" s="17">
        <v>151.36307893942214</v>
      </c>
      <c r="J423" s="17">
        <v>23.664634302407183</v>
      </c>
    </row>
    <row r="424" spans="1:10">
      <c r="A424" s="16">
        <v>44334.375</v>
      </c>
      <c r="B424" s="18">
        <v>751.72500000000002</v>
      </c>
      <c r="C424" s="19">
        <v>22.175833333333333</v>
      </c>
      <c r="D424" s="18">
        <v>6.867</v>
      </c>
      <c r="E424" s="18">
        <v>3.2788333333333335</v>
      </c>
      <c r="F424" s="17">
        <v>149.520228860571</v>
      </c>
      <c r="G424" s="17">
        <v>25.913413193428095</v>
      </c>
      <c r="H424" s="18">
        <v>2.971926130325377</v>
      </c>
      <c r="I424" s="17">
        <v>151.46866050585351</v>
      </c>
      <c r="J424" s="17">
        <v>24.335844448056452</v>
      </c>
    </row>
    <row r="425" spans="1:10">
      <c r="A425" s="16">
        <v>44334.416666666664</v>
      </c>
      <c r="B425" s="18">
        <v>751.65</v>
      </c>
      <c r="C425" s="19">
        <v>23.130833333333332</v>
      </c>
      <c r="D425" s="18">
        <v>7.907</v>
      </c>
      <c r="E425" s="18">
        <v>3.6373333333333333</v>
      </c>
      <c r="F425" s="17">
        <v>151.00820114693133</v>
      </c>
      <c r="G425" s="17">
        <v>22.993892848609462</v>
      </c>
      <c r="H425" s="18">
        <v>3.3615567044800043</v>
      </c>
      <c r="I425" s="17">
        <v>153.53545260437278</v>
      </c>
      <c r="J425" s="17">
        <v>21.297955887831115</v>
      </c>
    </row>
    <row r="426" spans="1:10">
      <c r="A426" s="16">
        <v>44334.458333333336</v>
      </c>
      <c r="B426" s="18">
        <v>751.45833333333337</v>
      </c>
      <c r="C426" s="19">
        <v>23.885000000000002</v>
      </c>
      <c r="D426" s="18">
        <v>9.51</v>
      </c>
      <c r="E426" s="18">
        <v>4.1658333333333335</v>
      </c>
      <c r="F426" s="17">
        <v>155.5143412635214</v>
      </c>
      <c r="G426" s="17">
        <v>22.814608806639662</v>
      </c>
      <c r="H426" s="18">
        <v>3.861086998149827</v>
      </c>
      <c r="I426" s="17">
        <v>157.25392877979232</v>
      </c>
      <c r="J426" s="17">
        <v>20.936740832007896</v>
      </c>
    </row>
    <row r="427" spans="1:10">
      <c r="A427" s="16">
        <v>44334.5</v>
      </c>
      <c r="B427" s="18">
        <v>751.31666666666672</v>
      </c>
      <c r="C427" s="19">
        <v>23.025833333333335</v>
      </c>
      <c r="D427" s="18">
        <v>10.39</v>
      </c>
      <c r="E427" s="18">
        <v>4.7564166666666665</v>
      </c>
      <c r="F427" s="17">
        <v>158.47649272962951</v>
      </c>
      <c r="G427" s="17">
        <v>19.268207839166916</v>
      </c>
      <c r="H427" s="18">
        <v>4.511121213323853</v>
      </c>
      <c r="I427" s="17">
        <v>159.53187742198165</v>
      </c>
      <c r="J427" s="17">
        <v>17.975912818732368</v>
      </c>
    </row>
    <row r="428" spans="1:10">
      <c r="A428" s="16">
        <v>44334.541666666664</v>
      </c>
      <c r="B428" s="18">
        <v>751.10833333333335</v>
      </c>
      <c r="C428" s="19">
        <v>23.005833333333332</v>
      </c>
      <c r="D428" s="18">
        <v>10.39</v>
      </c>
      <c r="E428" s="18">
        <v>4.7874999999999996</v>
      </c>
      <c r="F428" s="17">
        <v>164.6244505412341</v>
      </c>
      <c r="G428" s="17">
        <v>18.100805691091949</v>
      </c>
      <c r="H428" s="18">
        <v>4.5653664435220849</v>
      </c>
      <c r="I428" s="17">
        <v>165.96621608993348</v>
      </c>
      <c r="J428" s="17">
        <v>16.9620765729514</v>
      </c>
    </row>
    <row r="429" spans="1:10">
      <c r="A429" s="16">
        <v>44334.583333333336</v>
      </c>
      <c r="B429" s="18">
        <v>750.74166666666667</v>
      </c>
      <c r="C429" s="19">
        <v>22.852499999999999</v>
      </c>
      <c r="D429" s="18">
        <v>8.67</v>
      </c>
      <c r="E429" s="18">
        <v>4.5798333333333332</v>
      </c>
      <c r="F429" s="17">
        <v>161.48523896643019</v>
      </c>
      <c r="G429" s="17">
        <v>18.463215456685763</v>
      </c>
      <c r="H429" s="18">
        <v>4.3443755392289258</v>
      </c>
      <c r="I429" s="17">
        <v>162.73657584343678</v>
      </c>
      <c r="J429" s="17">
        <v>17.682135052080106</v>
      </c>
    </row>
    <row r="430" spans="1:10">
      <c r="A430" s="16">
        <v>44334.625</v>
      </c>
      <c r="B430" s="18">
        <v>750.45833333333337</v>
      </c>
      <c r="C430" s="19">
        <v>22.5275</v>
      </c>
      <c r="D430" s="18">
        <v>8.0299999999999994</v>
      </c>
      <c r="E430" s="18">
        <v>3.6053333333333333</v>
      </c>
      <c r="F430" s="17">
        <v>159.48348670749368</v>
      </c>
      <c r="G430" s="17">
        <v>19.519859972175347</v>
      </c>
      <c r="H430" s="18">
        <v>3.3992615345671515</v>
      </c>
      <c r="I430" s="17">
        <v>160.47079270193723</v>
      </c>
      <c r="J430" s="17">
        <v>18.372069380811006</v>
      </c>
    </row>
    <row r="431" spans="1:10">
      <c r="A431" s="16">
        <v>44334.666666666664</v>
      </c>
      <c r="B431" s="18">
        <v>750.4083333333333</v>
      </c>
      <c r="C431" s="19">
        <v>21.86</v>
      </c>
      <c r="D431" s="18">
        <v>6.7869999999999999</v>
      </c>
      <c r="E431" s="18">
        <v>3.3062499999999999</v>
      </c>
      <c r="F431" s="17">
        <v>163.96643791182143</v>
      </c>
      <c r="G431" s="17">
        <v>15.681853897631704</v>
      </c>
      <c r="H431" s="18">
        <v>3.1845824821484201</v>
      </c>
      <c r="I431" s="17">
        <v>164.79233095388409</v>
      </c>
      <c r="J431" s="17">
        <v>15.095443849055913</v>
      </c>
    </row>
    <row r="432" spans="1:10">
      <c r="A432" s="16">
        <v>44334.708333333336</v>
      </c>
      <c r="B432" s="18">
        <v>750.25833333333333</v>
      </c>
      <c r="C432" s="19">
        <v>20.244166666666668</v>
      </c>
      <c r="D432" s="18">
        <v>4.5069999999999997</v>
      </c>
      <c r="E432" s="18">
        <v>1.7919166666666666</v>
      </c>
      <c r="F432" s="17">
        <v>145.68079958757744</v>
      </c>
      <c r="G432" s="17">
        <v>22.704323376837284</v>
      </c>
      <c r="H432" s="18">
        <v>1.6337619014168254</v>
      </c>
      <c r="I432" s="17">
        <v>147.51552836603102</v>
      </c>
      <c r="J432" s="17">
        <v>21.967938190311202</v>
      </c>
    </row>
    <row r="433" spans="1:10">
      <c r="A433" s="16">
        <v>44334.75</v>
      </c>
      <c r="B433" s="18">
        <v>750.27499999999998</v>
      </c>
      <c r="C433" s="19">
        <v>19.416666666666668</v>
      </c>
      <c r="D433" s="18">
        <v>4.0670000000000002</v>
      </c>
      <c r="E433" s="18">
        <v>1.5114166666666666</v>
      </c>
      <c r="F433" s="17">
        <v>142.1270379982883</v>
      </c>
      <c r="G433" s="17">
        <v>23.6553959665302</v>
      </c>
      <c r="H433" s="18">
        <v>1.3799811846493979</v>
      </c>
      <c r="I433" s="17">
        <v>146.09260899334288</v>
      </c>
      <c r="J433" s="17">
        <v>22.224097844457038</v>
      </c>
    </row>
    <row r="434" spans="1:10">
      <c r="A434" s="16">
        <v>44334.791666666664</v>
      </c>
      <c r="B434" s="18">
        <v>750.22500000000002</v>
      </c>
      <c r="C434" s="19">
        <v>19.126666666666665</v>
      </c>
      <c r="D434" s="18">
        <v>4.6269999999999998</v>
      </c>
      <c r="E434" s="18">
        <v>1.5655833333333333</v>
      </c>
      <c r="F434" s="17">
        <v>135.35486539644904</v>
      </c>
      <c r="G434" s="17">
        <v>27.640695993407981</v>
      </c>
      <c r="H434" s="18">
        <v>1.3961798544328528</v>
      </c>
      <c r="I434" s="17">
        <v>135.12073502655156</v>
      </c>
      <c r="J434" s="17">
        <v>25.927200324498337</v>
      </c>
    </row>
    <row r="435" spans="1:10">
      <c r="A435" s="16">
        <v>44334.833333333336</v>
      </c>
      <c r="B435" s="18">
        <v>750.29166666666663</v>
      </c>
      <c r="C435" s="19">
        <v>19.735833333333332</v>
      </c>
      <c r="D435" s="18">
        <v>6.5069999999999997</v>
      </c>
      <c r="E435" s="18">
        <v>2.2905000000000002</v>
      </c>
      <c r="F435" s="17">
        <v>131.85550765572964</v>
      </c>
      <c r="G435" s="17">
        <v>27.703005252138258</v>
      </c>
      <c r="H435" s="18">
        <v>2.0519650736115267</v>
      </c>
      <c r="I435" s="17">
        <v>131.09466539175571</v>
      </c>
      <c r="J435" s="17">
        <v>26.045626632251846</v>
      </c>
    </row>
    <row r="436" spans="1:10">
      <c r="A436" s="16">
        <v>44334.875</v>
      </c>
      <c r="B436" s="18">
        <v>750.2</v>
      </c>
      <c r="C436" s="19">
        <v>20.205833333333334</v>
      </c>
      <c r="D436" s="18">
        <v>6.0670000000000002</v>
      </c>
      <c r="E436" s="18">
        <v>2.4195833333333332</v>
      </c>
      <c r="F436" s="17">
        <v>131.19216574108469</v>
      </c>
      <c r="G436" s="17">
        <v>29.830523377909412</v>
      </c>
      <c r="H436" s="18">
        <v>2.1506897119912844</v>
      </c>
      <c r="I436" s="17">
        <v>131.24055709782976</v>
      </c>
      <c r="J436" s="17">
        <v>27.112845202966067</v>
      </c>
    </row>
    <row r="437" spans="1:10">
      <c r="A437" s="16">
        <v>44334.916666666664</v>
      </c>
      <c r="B437" s="18">
        <v>750.00833333333333</v>
      </c>
      <c r="C437" s="19">
        <v>19.953333333333333</v>
      </c>
      <c r="D437" s="18">
        <v>6.3869999999999996</v>
      </c>
      <c r="E437" s="18">
        <v>2.3355833333333331</v>
      </c>
      <c r="F437" s="17">
        <v>140.56919917388669</v>
      </c>
      <c r="G437" s="17">
        <v>27.684426578854762</v>
      </c>
      <c r="H437" s="18">
        <v>2.0935698139351451</v>
      </c>
      <c r="I437" s="17">
        <v>140.74657620144353</v>
      </c>
      <c r="J437" s="17">
        <v>25.636087520004555</v>
      </c>
    </row>
    <row r="438" spans="1:10">
      <c r="A438" s="16">
        <v>44334.958333333336</v>
      </c>
      <c r="B438" s="18">
        <v>749.9</v>
      </c>
      <c r="C438" s="19">
        <v>20.500833333333333</v>
      </c>
      <c r="D438" s="18">
        <v>7.3070000000000004</v>
      </c>
      <c r="E438" s="18">
        <v>3.0677500000000002</v>
      </c>
      <c r="F438" s="17">
        <v>151.16722242154015</v>
      </c>
      <c r="G438" s="17">
        <v>20.735746309212022</v>
      </c>
      <c r="H438" s="18">
        <v>2.8763320558225351</v>
      </c>
      <c r="I438" s="17">
        <v>151.66173534125815</v>
      </c>
      <c r="J438" s="17">
        <v>19.990779958104021</v>
      </c>
    </row>
    <row r="439" spans="1:10">
      <c r="A439" s="16">
        <v>44335</v>
      </c>
      <c r="B439" s="18">
        <v>749.74166666666667</v>
      </c>
      <c r="C439" s="19">
        <v>20.324999999999999</v>
      </c>
      <c r="D439" s="18">
        <v>7.0270000000000001</v>
      </c>
      <c r="E439" s="18">
        <v>3.4606666666666666</v>
      </c>
      <c r="F439" s="17">
        <v>161.61709871297973</v>
      </c>
      <c r="G439" s="17">
        <v>17.122274722321993</v>
      </c>
      <c r="H439" s="18">
        <v>3.3139817782268146</v>
      </c>
      <c r="I439" s="17">
        <v>161.98150611385822</v>
      </c>
      <c r="J439" s="17">
        <v>16.439466992576129</v>
      </c>
    </row>
    <row r="440" spans="1:10">
      <c r="A440" s="16">
        <v>44335.041666666664</v>
      </c>
      <c r="B440" s="18">
        <v>749.7</v>
      </c>
      <c r="C440" s="19">
        <v>20.146666666666668</v>
      </c>
      <c r="D440" s="18">
        <v>6.9470000000000001</v>
      </c>
      <c r="E440" s="18">
        <v>3.4977499999999999</v>
      </c>
      <c r="F440" s="17">
        <v>164.60793713269211</v>
      </c>
      <c r="G440" s="17">
        <v>16.272243494163099</v>
      </c>
      <c r="H440" s="18">
        <v>3.3631722444539385</v>
      </c>
      <c r="I440" s="17">
        <v>165.01958056426903</v>
      </c>
      <c r="J440" s="17">
        <v>15.728966378415759</v>
      </c>
    </row>
    <row r="441" spans="1:10">
      <c r="A441" s="16">
        <v>44335.083333333336</v>
      </c>
      <c r="B441" s="18">
        <v>749.83333333333337</v>
      </c>
      <c r="C441" s="19">
        <v>19.629166666666666</v>
      </c>
      <c r="D441" s="18">
        <v>5.1870000000000003</v>
      </c>
      <c r="E441" s="18">
        <v>2.5370833333333334</v>
      </c>
      <c r="F441" s="17">
        <v>158.12533978287439</v>
      </c>
      <c r="G441" s="17">
        <v>19.368337564179328</v>
      </c>
      <c r="H441" s="18">
        <v>2.40354320660914</v>
      </c>
      <c r="I441" s="17">
        <v>158.57199725431511</v>
      </c>
      <c r="J441" s="17">
        <v>18.39495560382429</v>
      </c>
    </row>
    <row r="442" spans="1:10">
      <c r="A442" s="16">
        <v>44335.125</v>
      </c>
      <c r="B442" s="18">
        <v>750.01666666666665</v>
      </c>
      <c r="C442" s="19">
        <v>19.1525</v>
      </c>
      <c r="D442" s="18">
        <v>4.867</v>
      </c>
      <c r="E442" s="18">
        <v>2.6735000000000002</v>
      </c>
      <c r="F442" s="17">
        <v>157.73342891365371</v>
      </c>
      <c r="G442" s="17">
        <v>17.249232833182273</v>
      </c>
      <c r="H442" s="18">
        <v>2.5579487802341472</v>
      </c>
      <c r="I442" s="17">
        <v>158.59046390275071</v>
      </c>
      <c r="J442" s="17">
        <v>16.433105052505041</v>
      </c>
    </row>
    <row r="443" spans="1:10">
      <c r="A443" s="16">
        <v>44335.166666666664</v>
      </c>
      <c r="B443" s="18">
        <v>750.2833333333333</v>
      </c>
      <c r="C443" s="19">
        <v>19.022500000000001</v>
      </c>
      <c r="D443" s="18">
        <v>6.2670000000000003</v>
      </c>
      <c r="E443" s="18">
        <v>2.9290833333333333</v>
      </c>
      <c r="F443" s="17">
        <v>161.97398456231272</v>
      </c>
      <c r="G443" s="17">
        <v>16.831906952768801</v>
      </c>
      <c r="H443" s="18">
        <v>2.8085243010034096</v>
      </c>
      <c r="I443" s="17">
        <v>162.86081537174292</v>
      </c>
      <c r="J443" s="17">
        <v>16.04048315980538</v>
      </c>
    </row>
    <row r="444" spans="1:10">
      <c r="A444" s="16">
        <v>44335.208333333336</v>
      </c>
      <c r="B444" s="18">
        <v>750.74166666666667</v>
      </c>
      <c r="C444" s="19">
        <v>19.305833333333332</v>
      </c>
      <c r="D444" s="18">
        <v>5.9470000000000001</v>
      </c>
      <c r="E444" s="18">
        <v>3.3512499999999998</v>
      </c>
      <c r="F444" s="17">
        <v>163.49124896953458</v>
      </c>
      <c r="G444" s="17">
        <v>16.887350048680421</v>
      </c>
      <c r="H444" s="18">
        <v>3.2171817568522201</v>
      </c>
      <c r="I444" s="17">
        <v>164.35661377078839</v>
      </c>
      <c r="J444" s="17">
        <v>16.093683284651362</v>
      </c>
    </row>
    <row r="445" spans="1:10">
      <c r="A445" s="16">
        <v>44335.25</v>
      </c>
      <c r="B445" s="18">
        <v>751.1583333333333</v>
      </c>
      <c r="C445" s="19">
        <v>19.329166666666666</v>
      </c>
      <c r="D445" s="18">
        <v>8.6300000000000008</v>
      </c>
      <c r="E445" s="18">
        <v>3.6274166666666665</v>
      </c>
      <c r="F445" s="17">
        <v>176.75023247497913</v>
      </c>
      <c r="G445" s="17">
        <v>13.595478721496594</v>
      </c>
      <c r="H445" s="18">
        <v>3.4910860793607865</v>
      </c>
      <c r="I445" s="17">
        <v>177.79900306868834</v>
      </c>
      <c r="J445" s="17">
        <v>13.309430553809079</v>
      </c>
    </row>
    <row r="446" spans="1:10">
      <c r="A446" s="16">
        <v>44335.291666666664</v>
      </c>
      <c r="B446" s="18">
        <v>751.31666666666672</v>
      </c>
      <c r="C446" s="19">
        <v>20.005833333333332</v>
      </c>
      <c r="D446" s="18">
        <v>10.11</v>
      </c>
      <c r="E446" s="18">
        <v>4.4920833333333334</v>
      </c>
      <c r="F446" s="17">
        <v>180.73512989899447</v>
      </c>
      <c r="G446" s="17">
        <v>11.404125441406427</v>
      </c>
      <c r="H446" s="18">
        <v>4.3841426532613905</v>
      </c>
      <c r="I446" s="17">
        <v>181.99002435183476</v>
      </c>
      <c r="J446" s="17">
        <v>11.040400189002812</v>
      </c>
    </row>
    <row r="447" spans="1:10">
      <c r="A447" s="16">
        <v>44335.333333333336</v>
      </c>
      <c r="B447" s="18">
        <v>751.5</v>
      </c>
      <c r="C447" s="19">
        <v>19.194166666666668</v>
      </c>
      <c r="D447" s="18">
        <v>11.59</v>
      </c>
      <c r="E447" s="18">
        <v>4.2182500000000003</v>
      </c>
      <c r="F447" s="17">
        <v>165.19984445337755</v>
      </c>
      <c r="G447" s="17">
        <v>15.267825647419478</v>
      </c>
      <c r="H447" s="18">
        <v>4.072604022125307</v>
      </c>
      <c r="I447" s="17">
        <v>166.26820483989232</v>
      </c>
      <c r="J447" s="17">
        <v>14.623503342222753</v>
      </c>
    </row>
    <row r="448" spans="1:10">
      <c r="A448" s="16">
        <v>44335.375</v>
      </c>
      <c r="B448" s="18">
        <v>751.63333333333333</v>
      </c>
      <c r="C448" s="19">
        <v>19.637499999999999</v>
      </c>
      <c r="D448" s="18">
        <v>8.9499999999999993</v>
      </c>
      <c r="E448" s="18">
        <v>4.0884166666666664</v>
      </c>
      <c r="F448" s="17">
        <v>164.49165189995753</v>
      </c>
      <c r="G448" s="17">
        <v>16.908341136847223</v>
      </c>
      <c r="H448" s="18">
        <v>3.9195532309880656</v>
      </c>
      <c r="I448" s="17">
        <v>165.61878414051938</v>
      </c>
      <c r="J448" s="17">
        <v>16.250604860537756</v>
      </c>
    </row>
    <row r="449" spans="1:10">
      <c r="A449" s="16">
        <v>44335.416666666664</v>
      </c>
      <c r="B449" s="18">
        <v>751.7833333333333</v>
      </c>
      <c r="C449" s="19">
        <v>20.577500000000001</v>
      </c>
      <c r="D449" s="18">
        <v>11.63</v>
      </c>
      <c r="E449" s="18">
        <v>5.97675</v>
      </c>
      <c r="F449" s="17">
        <v>170.65707985616396</v>
      </c>
      <c r="G449" s="17">
        <v>14.880467342571379</v>
      </c>
      <c r="H449" s="18">
        <v>5.7859341333886292</v>
      </c>
      <c r="I449" s="17">
        <v>171.9241054997801</v>
      </c>
      <c r="J449" s="17">
        <v>14.140258425266962</v>
      </c>
    </row>
    <row r="450" spans="1:10">
      <c r="A450" s="16">
        <v>44335.458333333336</v>
      </c>
      <c r="B450" s="18">
        <v>751.80833333333328</v>
      </c>
      <c r="C450" s="19">
        <v>21.680833333333332</v>
      </c>
      <c r="D450" s="18">
        <v>13.63</v>
      </c>
      <c r="E450" s="18">
        <v>7.0461666666666662</v>
      </c>
      <c r="F450" s="17">
        <v>177.26032946811998</v>
      </c>
      <c r="G450" s="17">
        <v>13.217746593122445</v>
      </c>
      <c r="H450" s="18">
        <v>6.8479021069790615</v>
      </c>
      <c r="I450" s="17">
        <v>178.05853793132806</v>
      </c>
      <c r="J450" s="17">
        <v>12.912824052080939</v>
      </c>
    </row>
    <row r="451" spans="1:10">
      <c r="A451" s="16">
        <v>44335.5</v>
      </c>
      <c r="B451" s="18">
        <v>751.7166666666667</v>
      </c>
      <c r="C451" s="19">
        <v>22.305833333333332</v>
      </c>
      <c r="D451" s="18">
        <v>13.63</v>
      </c>
      <c r="E451" s="18">
        <v>8.0988333333333333</v>
      </c>
      <c r="F451" s="17">
        <v>179.86922637862418</v>
      </c>
      <c r="G451" s="17">
        <v>12.113957170690894</v>
      </c>
      <c r="H451" s="18">
        <v>7.8856111708982555</v>
      </c>
      <c r="I451" s="17">
        <v>179.89725035793359</v>
      </c>
      <c r="J451" s="17">
        <v>11.834418729564485</v>
      </c>
    </row>
    <row r="452" spans="1:10">
      <c r="A452" s="16">
        <v>44335.541666666664</v>
      </c>
      <c r="B452" s="18">
        <v>751.7833333333333</v>
      </c>
      <c r="C452" s="19">
        <v>21.767499999999998</v>
      </c>
      <c r="D452" s="18">
        <v>12.55</v>
      </c>
      <c r="E452" s="18">
        <v>6.5267499999999998</v>
      </c>
      <c r="F452" s="17">
        <v>188.50263300561883</v>
      </c>
      <c r="G452" s="17">
        <v>11.632516566361152</v>
      </c>
      <c r="H452" s="18">
        <v>6.351069476778493</v>
      </c>
      <c r="I452" s="17">
        <v>188.06794640955144</v>
      </c>
      <c r="J452" s="17">
        <v>11.299388626529018</v>
      </c>
    </row>
    <row r="453" spans="1:10">
      <c r="A453" s="16">
        <v>44335.583333333336</v>
      </c>
      <c r="B453" s="18">
        <v>751.5</v>
      </c>
      <c r="C453" s="19">
        <v>23.001666666666665</v>
      </c>
      <c r="D453" s="18">
        <v>12.03</v>
      </c>
      <c r="E453" s="18">
        <v>7.3</v>
      </c>
      <c r="F453" s="17">
        <v>182.11160451001624</v>
      </c>
      <c r="G453" s="17">
        <v>11.020301720007488</v>
      </c>
      <c r="H453" s="18">
        <v>7.1302145513079083</v>
      </c>
      <c r="I453" s="17">
        <v>182.40168998638725</v>
      </c>
      <c r="J453" s="17">
        <v>10.672968190714334</v>
      </c>
    </row>
    <row r="454" spans="1:10">
      <c r="A454" s="16">
        <v>44335.625</v>
      </c>
      <c r="B454" s="18">
        <v>751.50833333333333</v>
      </c>
      <c r="C454" s="19">
        <v>22.925833333333333</v>
      </c>
      <c r="D454" s="18">
        <v>10.07</v>
      </c>
      <c r="E454" s="18">
        <v>5.8409166666666668</v>
      </c>
      <c r="F454" s="17">
        <v>175.98039325147724</v>
      </c>
      <c r="G454" s="17">
        <v>13.82440535188886</v>
      </c>
      <c r="H454" s="18">
        <v>5.6726587432380775</v>
      </c>
      <c r="I454" s="17">
        <v>176.67649508847393</v>
      </c>
      <c r="J454" s="17">
        <v>13.213538827026367</v>
      </c>
    </row>
    <row r="455" spans="1:10">
      <c r="A455" s="16">
        <v>44335.666666666664</v>
      </c>
      <c r="B455" s="18">
        <v>751.4666666666667</v>
      </c>
      <c r="C455" s="19">
        <v>22.997499999999999</v>
      </c>
      <c r="D455" s="18">
        <v>8.27</v>
      </c>
      <c r="E455" s="18">
        <v>5.05</v>
      </c>
      <c r="F455" s="17">
        <v>176.28776919478187</v>
      </c>
      <c r="G455" s="17">
        <v>12.854670357500421</v>
      </c>
      <c r="H455" s="18">
        <v>4.9050462085668576</v>
      </c>
      <c r="I455" s="17">
        <v>177.16026061221712</v>
      </c>
      <c r="J455" s="17">
        <v>12.39266853156871</v>
      </c>
    </row>
    <row r="456" spans="1:10">
      <c r="A456" s="16">
        <v>44335.708333333336</v>
      </c>
      <c r="B456" s="18">
        <v>751.04166666666663</v>
      </c>
      <c r="C456" s="19">
        <v>22.8125</v>
      </c>
      <c r="D456" s="18">
        <v>7.7469999999999999</v>
      </c>
      <c r="E456" s="18">
        <v>3.8539166666666667</v>
      </c>
      <c r="F456" s="17">
        <v>167.6568771096959</v>
      </c>
      <c r="G456" s="17">
        <v>16.953805865743931</v>
      </c>
      <c r="H456" s="18">
        <v>3.6821349555557767</v>
      </c>
      <c r="I456" s="17">
        <v>169.1092490249678</v>
      </c>
      <c r="J456" s="17">
        <v>16.037207778579578</v>
      </c>
    </row>
    <row r="457" spans="1:10">
      <c r="A457" s="16">
        <v>44335.75</v>
      </c>
      <c r="B457" s="18">
        <v>751.10833333333335</v>
      </c>
      <c r="C457" s="19">
        <v>21.872499999999999</v>
      </c>
      <c r="D457" s="18">
        <v>5.827</v>
      </c>
      <c r="E457" s="18">
        <v>3.3119999999999998</v>
      </c>
      <c r="F457" s="17">
        <v>164.05854917111526</v>
      </c>
      <c r="G457" s="17">
        <v>16.288757881843949</v>
      </c>
      <c r="H457" s="18">
        <v>3.1892412206052585</v>
      </c>
      <c r="I457" s="17">
        <v>164.91626659612518</v>
      </c>
      <c r="J457" s="17">
        <v>15.438605291066073</v>
      </c>
    </row>
    <row r="458" spans="1:10">
      <c r="A458" s="16">
        <v>44335.791666666664</v>
      </c>
      <c r="B458" s="18">
        <v>751.24166666666667</v>
      </c>
      <c r="C458" s="19">
        <v>20.958333333333332</v>
      </c>
      <c r="D458" s="18">
        <v>7.1870000000000003</v>
      </c>
      <c r="E458" s="18">
        <v>2.9419166666666667</v>
      </c>
      <c r="F458" s="17">
        <v>167.35699151859464</v>
      </c>
      <c r="G458" s="17">
        <v>14.169041075528012</v>
      </c>
      <c r="H458" s="18">
        <v>2.8531891078134897</v>
      </c>
      <c r="I458" s="17">
        <v>168.27071171910077</v>
      </c>
      <c r="J458" s="17">
        <v>13.618053886905672</v>
      </c>
    </row>
    <row r="459" spans="1:10">
      <c r="A459" s="16">
        <v>44335.833333333336</v>
      </c>
      <c r="B459" s="18">
        <v>751.39166666666665</v>
      </c>
      <c r="C459" s="19">
        <v>20.245000000000001</v>
      </c>
      <c r="D459" s="18">
        <v>3.4279999999999999</v>
      </c>
      <c r="E459" s="18">
        <v>1.5558333333333334</v>
      </c>
      <c r="F459" s="17">
        <v>158.73666047239362</v>
      </c>
      <c r="G459" s="17">
        <v>17.530466574889939</v>
      </c>
      <c r="H459" s="18">
        <v>1.484831874705455</v>
      </c>
      <c r="I459" s="17">
        <v>159.19890202987341</v>
      </c>
      <c r="J459" s="17">
        <v>16.825011639421433</v>
      </c>
    </row>
    <row r="460" spans="1:10">
      <c r="A460" s="16">
        <v>44335.875</v>
      </c>
      <c r="B460" s="18">
        <v>751.45833333333337</v>
      </c>
      <c r="C460" s="19">
        <v>20.282499999999999</v>
      </c>
      <c r="D460" s="18">
        <v>3.8279999999999998</v>
      </c>
      <c r="E460" s="18">
        <v>1.8228333333333333</v>
      </c>
      <c r="F460" s="17">
        <v>158.991483713728</v>
      </c>
      <c r="G460" s="17">
        <v>16.976525950068034</v>
      </c>
      <c r="H460" s="18">
        <v>1.7456570382698455</v>
      </c>
      <c r="I460" s="17">
        <v>159.23081673977174</v>
      </c>
      <c r="J460" s="17">
        <v>16.367565997015763</v>
      </c>
    </row>
    <row r="461" spans="1:10">
      <c r="A461" s="16">
        <v>44335.916666666664</v>
      </c>
      <c r="B461" s="18">
        <v>751.4</v>
      </c>
      <c r="C461" s="19">
        <v>20.155000000000001</v>
      </c>
      <c r="D461" s="18">
        <v>2.7480000000000002</v>
      </c>
      <c r="E461" s="18">
        <v>1.3365833333333332</v>
      </c>
      <c r="F461" s="17">
        <v>162.65184753334427</v>
      </c>
      <c r="G461" s="17">
        <v>18.483113915138865</v>
      </c>
      <c r="H461" s="18">
        <v>1.2711425391071904</v>
      </c>
      <c r="I461" s="17">
        <v>162.49780250130254</v>
      </c>
      <c r="J461" s="17">
        <v>17.530156160171533</v>
      </c>
    </row>
    <row r="462" spans="1:10">
      <c r="A462" s="16">
        <v>44335.958333333336</v>
      </c>
      <c r="B462" s="18">
        <v>751.43333333333328</v>
      </c>
      <c r="C462" s="19">
        <v>20.444166666666668</v>
      </c>
      <c r="D462" s="18">
        <v>3.7080000000000002</v>
      </c>
      <c r="E462" s="18">
        <v>1.6672499999999999</v>
      </c>
      <c r="F462" s="17">
        <v>165.96182680179334</v>
      </c>
      <c r="G462" s="17">
        <v>15.397976869273011</v>
      </c>
      <c r="H462" s="18">
        <v>1.5956978760204912</v>
      </c>
      <c r="I462" s="17">
        <v>165.40931672771148</v>
      </c>
      <c r="J462" s="17">
        <v>15.082744831981566</v>
      </c>
    </row>
    <row r="463" spans="1:10">
      <c r="A463" s="16">
        <v>44336</v>
      </c>
      <c r="B463" s="18">
        <v>751.4083333333333</v>
      </c>
      <c r="C463" s="19">
        <v>19.989999999999998</v>
      </c>
      <c r="D463" s="18">
        <v>4.3470000000000004</v>
      </c>
      <c r="E463" s="18">
        <v>2.2435</v>
      </c>
      <c r="F463" s="17">
        <v>156.66656914384581</v>
      </c>
      <c r="G463" s="17">
        <v>18.184337124752904</v>
      </c>
      <c r="H463" s="18">
        <v>2.1328358035149817</v>
      </c>
      <c r="I463" s="17">
        <v>157.14326197897611</v>
      </c>
      <c r="J463" s="17">
        <v>17.444338862030094</v>
      </c>
    </row>
    <row r="464" spans="1:10">
      <c r="A464" s="16">
        <v>44336.041666666664</v>
      </c>
      <c r="B464" s="18">
        <v>751.55</v>
      </c>
      <c r="C464" s="19">
        <v>20.786666666666665</v>
      </c>
      <c r="D464" s="18">
        <v>5.0270000000000001</v>
      </c>
      <c r="E464" s="18">
        <v>2.6386666666666665</v>
      </c>
      <c r="F464" s="17">
        <v>163.34089249838681</v>
      </c>
      <c r="G464" s="17">
        <v>15.537319588654924</v>
      </c>
      <c r="H464" s="18">
        <v>2.5431782377852548</v>
      </c>
      <c r="I464" s="17">
        <v>163.54596837740448</v>
      </c>
      <c r="J464" s="17">
        <v>14.956500537670346</v>
      </c>
    </row>
    <row r="465" spans="1:10">
      <c r="A465" s="16">
        <v>44336.083333333336</v>
      </c>
      <c r="B465" s="18">
        <v>751.5333333333333</v>
      </c>
      <c r="C465" s="19">
        <v>20.503333333333334</v>
      </c>
      <c r="D465" s="18">
        <v>5.3869999999999996</v>
      </c>
      <c r="E465" s="18">
        <v>2.1422500000000002</v>
      </c>
      <c r="F465" s="17">
        <v>153.66576865781514</v>
      </c>
      <c r="G465" s="17">
        <v>18.59183333258629</v>
      </c>
      <c r="H465" s="18">
        <v>2.0347521036420035</v>
      </c>
      <c r="I465" s="17">
        <v>154.9533243058618</v>
      </c>
      <c r="J465" s="17">
        <v>17.958682440535554</v>
      </c>
    </row>
    <row r="466" spans="1:10">
      <c r="A466" s="16">
        <v>44336.125</v>
      </c>
      <c r="B466" s="18">
        <v>751.79166666666663</v>
      </c>
      <c r="C466" s="19">
        <v>20.072500000000002</v>
      </c>
      <c r="D466" s="18">
        <v>4.7469999999999999</v>
      </c>
      <c r="E466" s="18">
        <v>2.0070833333333336</v>
      </c>
      <c r="F466" s="17">
        <v>153.61598128827208</v>
      </c>
      <c r="G466" s="17">
        <v>18.074812354950375</v>
      </c>
      <c r="H466" s="18">
        <v>1.9132490359752059</v>
      </c>
      <c r="I466" s="17">
        <v>153.65998462399395</v>
      </c>
      <c r="J466" s="17">
        <v>17.444741566825613</v>
      </c>
    </row>
    <row r="467" spans="1:10">
      <c r="A467" s="16">
        <v>44336.166666666664</v>
      </c>
      <c r="B467" s="18">
        <v>751.99166666666667</v>
      </c>
      <c r="C467" s="19">
        <v>20.174166666666668</v>
      </c>
      <c r="D467" s="18">
        <v>4.0270000000000001</v>
      </c>
      <c r="E467" s="18">
        <v>2.1668333333333334</v>
      </c>
      <c r="F467" s="17">
        <v>157.57584777854186</v>
      </c>
      <c r="G467" s="17">
        <v>17.449341439339957</v>
      </c>
      <c r="H467" s="18">
        <v>2.0678733359129331</v>
      </c>
      <c r="I467" s="17">
        <v>157.72763419605971</v>
      </c>
      <c r="J467" s="17">
        <v>16.993214822393085</v>
      </c>
    </row>
    <row r="468" spans="1:10">
      <c r="A468" s="16">
        <v>44336.208333333336</v>
      </c>
      <c r="B468" s="18">
        <v>752.22500000000002</v>
      </c>
      <c r="C468" s="19">
        <v>20.461666666666666</v>
      </c>
      <c r="D468" s="18">
        <v>4.3869999999999996</v>
      </c>
      <c r="E468" s="18">
        <v>2.0599166666666666</v>
      </c>
      <c r="F468" s="17">
        <v>156.09934881274074</v>
      </c>
      <c r="G468" s="17">
        <v>18.243461842534163</v>
      </c>
      <c r="H468" s="18">
        <v>1.9608330326924845</v>
      </c>
      <c r="I468" s="17">
        <v>156.49433500297496</v>
      </c>
      <c r="J468" s="17">
        <v>17.415369170170734</v>
      </c>
    </row>
    <row r="469" spans="1:10">
      <c r="A469" s="16">
        <v>44336.25</v>
      </c>
      <c r="B469" s="18">
        <v>752.42499999999995</v>
      </c>
      <c r="C469" s="19">
        <v>20.933333333333334</v>
      </c>
      <c r="D469" s="18">
        <v>5.1470000000000002</v>
      </c>
      <c r="E469" s="18">
        <v>2.7024166666666667</v>
      </c>
      <c r="F469" s="17">
        <v>160.7139255157746</v>
      </c>
      <c r="G469" s="17">
        <v>16.757118885218109</v>
      </c>
      <c r="H469" s="18">
        <v>2.5897963517475127</v>
      </c>
      <c r="I469" s="17">
        <v>161.69431729265668</v>
      </c>
      <c r="J469" s="17">
        <v>16.168491220065444</v>
      </c>
    </row>
    <row r="470" spans="1:10">
      <c r="A470" s="16">
        <v>44336.291666666664</v>
      </c>
      <c r="B470" s="18">
        <v>752.7</v>
      </c>
      <c r="C470" s="19">
        <v>22.033333333333335</v>
      </c>
      <c r="D470" s="18">
        <v>7.3070000000000004</v>
      </c>
      <c r="E470" s="18">
        <v>4.14825</v>
      </c>
      <c r="F470" s="17">
        <v>177.68340865467925</v>
      </c>
      <c r="G470" s="17">
        <v>12.553764375676325</v>
      </c>
      <c r="H470" s="18">
        <v>4.045224811746631</v>
      </c>
      <c r="I470" s="17">
        <v>178.23554609827599</v>
      </c>
      <c r="J470" s="17">
        <v>12.038044207151481</v>
      </c>
    </row>
    <row r="471" spans="1:10">
      <c r="A471" s="16">
        <v>44336.333333333336</v>
      </c>
      <c r="B471" s="18">
        <v>752.81666666666672</v>
      </c>
      <c r="C471" s="19">
        <v>23.481666666666666</v>
      </c>
      <c r="D471" s="18">
        <v>9.19</v>
      </c>
      <c r="E471" s="18">
        <v>5.0829166666666667</v>
      </c>
      <c r="F471" s="17">
        <v>180.98318401679452</v>
      </c>
      <c r="G471" s="17">
        <v>11.025332194541804</v>
      </c>
      <c r="H471" s="18">
        <v>4.9832031319797574</v>
      </c>
      <c r="I471" s="17">
        <v>181.27941610832653</v>
      </c>
      <c r="J471" s="17">
        <v>10.743813336055313</v>
      </c>
    </row>
    <row r="472" spans="1:10">
      <c r="A472" s="16">
        <v>44336.375</v>
      </c>
      <c r="B472" s="18">
        <v>752.8</v>
      </c>
      <c r="C472" s="19">
        <v>25.112500000000001</v>
      </c>
      <c r="D472" s="18">
        <v>10.59</v>
      </c>
      <c r="E472" s="18">
        <v>5.6578333333333335</v>
      </c>
      <c r="F472" s="17">
        <v>193.08079795904672</v>
      </c>
      <c r="G472" s="17">
        <v>12.274628303944686</v>
      </c>
      <c r="H472" s="18">
        <v>5.480573013150023</v>
      </c>
      <c r="I472" s="17">
        <v>193.12869504829527</v>
      </c>
      <c r="J472" s="17">
        <v>12.086240799631069</v>
      </c>
    </row>
    <row r="473" spans="1:10">
      <c r="A473" s="16">
        <v>44336.416666666664</v>
      </c>
      <c r="B473" s="18">
        <v>752.60833333333335</v>
      </c>
      <c r="C473" s="19">
        <v>27.038333333333334</v>
      </c>
      <c r="D473" s="18">
        <v>9.0299999999999994</v>
      </c>
      <c r="E473" s="18">
        <v>5.7439166666666663</v>
      </c>
      <c r="F473" s="17">
        <v>189.22340993154785</v>
      </c>
      <c r="G473" s="17">
        <v>11.77863284369908</v>
      </c>
      <c r="H473" s="18">
        <v>5.5815562758465251</v>
      </c>
      <c r="I473" s="17">
        <v>188.81633260422782</v>
      </c>
      <c r="J473" s="17">
        <v>11.44553551972704</v>
      </c>
    </row>
    <row r="474" spans="1:10">
      <c r="A474" s="16">
        <v>44336.458333333336</v>
      </c>
      <c r="B474" s="18">
        <v>752.35</v>
      </c>
      <c r="C474" s="19">
        <v>28.385000000000002</v>
      </c>
      <c r="D474" s="18">
        <v>10.95</v>
      </c>
      <c r="E474" s="18">
        <v>6.56325</v>
      </c>
      <c r="F474" s="17">
        <v>184.84826339004755</v>
      </c>
      <c r="G474" s="17">
        <v>13.172851184665124</v>
      </c>
      <c r="H474" s="18">
        <v>6.3367260093966484</v>
      </c>
      <c r="I474" s="17">
        <v>185.06650093317592</v>
      </c>
      <c r="J474" s="17">
        <v>12.755545526031675</v>
      </c>
    </row>
    <row r="475" spans="1:10">
      <c r="A475" s="16">
        <v>44336.5</v>
      </c>
      <c r="B475" s="18">
        <v>752</v>
      </c>
      <c r="C475" s="19">
        <v>29.024999999999999</v>
      </c>
      <c r="D475" s="18">
        <v>12.07</v>
      </c>
      <c r="E475" s="18">
        <v>5.8456666666666663</v>
      </c>
      <c r="F475" s="17">
        <v>177.62444793312594</v>
      </c>
      <c r="G475" s="17">
        <v>16.132989751851124</v>
      </c>
      <c r="H475" s="18">
        <v>5.5837948716925681</v>
      </c>
      <c r="I475" s="17">
        <v>179.79064862667889</v>
      </c>
      <c r="J475" s="17">
        <v>15.437196690677574</v>
      </c>
    </row>
    <row r="476" spans="1:10">
      <c r="A476" s="16">
        <v>44336.541666666664</v>
      </c>
      <c r="B476" s="18">
        <v>751.7166666666667</v>
      </c>
      <c r="C476" s="19">
        <v>29.5625</v>
      </c>
      <c r="D476" s="18">
        <v>12.03</v>
      </c>
      <c r="E476" s="18">
        <v>6.0778333333333334</v>
      </c>
      <c r="F476" s="17">
        <v>171.15491851523004</v>
      </c>
      <c r="G476" s="17">
        <v>17.176131694884038</v>
      </c>
      <c r="H476" s="18">
        <v>5.7776061257272371</v>
      </c>
      <c r="I476" s="17">
        <v>171.98042789196697</v>
      </c>
      <c r="J476" s="17">
        <v>16.575537698669084</v>
      </c>
    </row>
    <row r="477" spans="1:10">
      <c r="A477" s="16">
        <v>44336.583333333336</v>
      </c>
      <c r="B477" s="18">
        <v>751.4666666666667</v>
      </c>
      <c r="C477" s="19">
        <v>29.591666666666665</v>
      </c>
      <c r="D477" s="18">
        <v>13.27</v>
      </c>
      <c r="E477" s="18">
        <v>6.6069166666666668</v>
      </c>
      <c r="F477" s="17">
        <v>168.73225723331893</v>
      </c>
      <c r="G477" s="17">
        <v>15.997382337953502</v>
      </c>
      <c r="H477" s="18">
        <v>6.3771914211693774</v>
      </c>
      <c r="I477" s="17">
        <v>169.86771696398182</v>
      </c>
      <c r="J477" s="17">
        <v>15.002472851722368</v>
      </c>
    </row>
    <row r="478" spans="1:10">
      <c r="A478" s="16">
        <v>44336.625</v>
      </c>
      <c r="B478" s="18">
        <v>751.43333333333328</v>
      </c>
      <c r="C478" s="19">
        <v>29.88</v>
      </c>
      <c r="D478" s="18">
        <v>11.67</v>
      </c>
      <c r="E478" s="18">
        <v>6.0313333333333334</v>
      </c>
      <c r="F478" s="17">
        <v>169.95966888000183</v>
      </c>
      <c r="G478" s="17">
        <v>14.949806297518819</v>
      </c>
      <c r="H478" s="18">
        <v>5.8219508843888041</v>
      </c>
      <c r="I478" s="17">
        <v>170.55283874738493</v>
      </c>
      <c r="J478" s="17">
        <v>14.344540773409234</v>
      </c>
    </row>
    <row r="479" spans="1:10">
      <c r="A479" s="16">
        <v>44336.666666666664</v>
      </c>
      <c r="B479" s="18">
        <v>751.5</v>
      </c>
      <c r="C479" s="19">
        <v>29.448333333333334</v>
      </c>
      <c r="D479" s="18">
        <v>10.67</v>
      </c>
      <c r="E479" s="18">
        <v>6.4247500000000004</v>
      </c>
      <c r="F479" s="17">
        <v>186.72093466803022</v>
      </c>
      <c r="G479" s="17">
        <v>13.144163470275823</v>
      </c>
      <c r="H479" s="18">
        <v>6.1646724364178196</v>
      </c>
      <c r="I479" s="17">
        <v>187.60926157689613</v>
      </c>
      <c r="J479" s="17">
        <v>12.887366876131059</v>
      </c>
    </row>
    <row r="480" spans="1:10">
      <c r="A480" s="16">
        <v>44336.708333333336</v>
      </c>
      <c r="B480" s="18">
        <v>751.5</v>
      </c>
      <c r="C480" s="19">
        <v>28.551666666666666</v>
      </c>
      <c r="D480" s="18">
        <v>9.5500000000000007</v>
      </c>
      <c r="E480" s="18">
        <v>5.2887500000000003</v>
      </c>
      <c r="F480" s="17">
        <v>172.33744751910214</v>
      </c>
      <c r="G480" s="17">
        <v>14.402818879187041</v>
      </c>
      <c r="H480" s="18">
        <v>5.0878159100571434</v>
      </c>
      <c r="I480" s="17">
        <v>174.2124600380053</v>
      </c>
      <c r="J480" s="17">
        <v>13.871938400958966</v>
      </c>
    </row>
    <row r="481" spans="1:10">
      <c r="A481" s="16">
        <v>44336.75</v>
      </c>
      <c r="B481" s="18">
        <v>751.58333333333337</v>
      </c>
      <c r="C481" s="19">
        <v>27.288333333333334</v>
      </c>
      <c r="D481" s="18">
        <v>7.907</v>
      </c>
      <c r="E481" s="18">
        <v>3.5504166666666666</v>
      </c>
      <c r="F481" s="17">
        <v>167.88882495399639</v>
      </c>
      <c r="G481" s="17">
        <v>14.202434063685468</v>
      </c>
      <c r="H481" s="18">
        <v>3.4441187033485683</v>
      </c>
      <c r="I481" s="17">
        <v>168.72688119628819</v>
      </c>
      <c r="J481" s="17">
        <v>13.613373938888184</v>
      </c>
    </row>
    <row r="482" spans="1:10">
      <c r="A482" s="16">
        <v>44336.791666666664</v>
      </c>
      <c r="B482" s="18">
        <v>751.80833333333328</v>
      </c>
      <c r="C482" s="19">
        <v>25.864166666666666</v>
      </c>
      <c r="D482" s="18">
        <v>5.1870000000000003</v>
      </c>
      <c r="E482" s="18">
        <v>2.5753333333333335</v>
      </c>
      <c r="F482" s="17">
        <v>163.29145411181869</v>
      </c>
      <c r="G482" s="17">
        <v>15.632645063029694</v>
      </c>
      <c r="H482" s="18">
        <v>2.4843492593503629</v>
      </c>
      <c r="I482" s="17">
        <v>163.54349404675423</v>
      </c>
      <c r="J482" s="17">
        <v>15.141885615734918</v>
      </c>
    </row>
    <row r="483" spans="1:10">
      <c r="A483" s="16">
        <v>44336.833333333336</v>
      </c>
      <c r="B483" s="18">
        <v>752.24166666666667</v>
      </c>
      <c r="C483" s="19">
        <v>24.790833333333332</v>
      </c>
      <c r="D483" s="18">
        <v>4.4669999999999996</v>
      </c>
      <c r="E483" s="18">
        <v>2.4137499999999998</v>
      </c>
      <c r="F483" s="17">
        <v>167.66655096668569</v>
      </c>
      <c r="G483" s="17">
        <v>12.147265467311289</v>
      </c>
      <c r="H483" s="18">
        <v>2.359342775930978</v>
      </c>
      <c r="I483" s="17">
        <v>167.84877590982674</v>
      </c>
      <c r="J483" s="17">
        <v>11.911303105314156</v>
      </c>
    </row>
    <row r="484" spans="1:10">
      <c r="A484" s="16">
        <v>44336.875</v>
      </c>
      <c r="B484" s="18">
        <v>752.3416666666667</v>
      </c>
      <c r="C484" s="19">
        <v>23.92</v>
      </c>
      <c r="D484" s="18">
        <v>3.7480000000000002</v>
      </c>
      <c r="E484" s="18">
        <v>2.1734166666666668</v>
      </c>
      <c r="F484" s="17">
        <v>162.3576825741639</v>
      </c>
      <c r="G484" s="17">
        <v>13.626164782016497</v>
      </c>
      <c r="H484" s="18">
        <v>2.1125162019214829</v>
      </c>
      <c r="I484" s="17">
        <v>162.92059161898663</v>
      </c>
      <c r="J484" s="17">
        <v>13.205514946415381</v>
      </c>
    </row>
    <row r="485" spans="1:10">
      <c r="A485" s="16">
        <v>44336.916666666664</v>
      </c>
      <c r="B485" s="18">
        <v>752.2833333333333</v>
      </c>
      <c r="C485" s="19">
        <v>22.890833333333333</v>
      </c>
      <c r="D485" s="18">
        <v>3.3079999999999998</v>
      </c>
      <c r="E485" s="18">
        <v>1.7668333333333333</v>
      </c>
      <c r="F485" s="17">
        <v>157.49216544204293</v>
      </c>
      <c r="G485" s="17">
        <v>16.553039247622575</v>
      </c>
      <c r="H485" s="18">
        <v>1.6956250068955758</v>
      </c>
      <c r="I485" s="17">
        <v>157.82319525907508</v>
      </c>
      <c r="J485" s="17">
        <v>16.011059979485015</v>
      </c>
    </row>
    <row r="486" spans="1:10">
      <c r="A486" s="16">
        <v>44336.958333333336</v>
      </c>
      <c r="B486" s="18">
        <v>752.375</v>
      </c>
      <c r="C486" s="19">
        <v>22.453333333333333</v>
      </c>
      <c r="D486" s="18">
        <v>3.948</v>
      </c>
      <c r="E486" s="18">
        <v>2.0601666666666665</v>
      </c>
      <c r="F486" s="17">
        <v>157.99236869437087</v>
      </c>
      <c r="G486" s="17">
        <v>16.932930687470101</v>
      </c>
      <c r="H486" s="18">
        <v>1.9711877880349118</v>
      </c>
      <c r="I486" s="17">
        <v>158.66365180952738</v>
      </c>
      <c r="J486" s="17">
        <v>16.486768684817129</v>
      </c>
    </row>
    <row r="487" spans="1:10">
      <c r="A487" s="16">
        <v>44337</v>
      </c>
      <c r="B487" s="18">
        <v>752.41666666666663</v>
      </c>
      <c r="C487" s="19">
        <v>22.032499999999999</v>
      </c>
      <c r="D487" s="18">
        <v>4.6269999999999998</v>
      </c>
      <c r="E487" s="18">
        <v>2.9035833333333332</v>
      </c>
      <c r="F487" s="17">
        <v>170.46718088023897</v>
      </c>
      <c r="G487" s="17">
        <v>12.030601259565818</v>
      </c>
      <c r="H487" s="18">
        <v>2.8358787534516781</v>
      </c>
      <c r="I487" s="17">
        <v>170.96029563072582</v>
      </c>
      <c r="J487" s="17">
        <v>11.823363523126572</v>
      </c>
    </row>
    <row r="488" spans="1:10">
      <c r="A488" s="16">
        <v>44337.041666666664</v>
      </c>
      <c r="B488" s="18">
        <v>752.5333333333333</v>
      </c>
      <c r="C488" s="19">
        <v>21.249166666666667</v>
      </c>
      <c r="D488" s="18">
        <v>4.5069999999999997</v>
      </c>
      <c r="E488" s="18">
        <v>2.7493333333333334</v>
      </c>
      <c r="F488" s="17">
        <v>175.10018155548653</v>
      </c>
      <c r="G488" s="17">
        <v>9.337398040496435</v>
      </c>
      <c r="H488" s="18">
        <v>2.7112244543556279</v>
      </c>
      <c r="I488" s="17">
        <v>175.10220153773221</v>
      </c>
      <c r="J488" s="17">
        <v>9.2628091896213292</v>
      </c>
    </row>
    <row r="489" spans="1:10">
      <c r="A489" s="16">
        <v>44337.083333333336</v>
      </c>
      <c r="B489" s="18">
        <v>752.7</v>
      </c>
      <c r="C489" s="19">
        <v>20.807500000000001</v>
      </c>
      <c r="D489" s="18">
        <v>5.9870000000000001</v>
      </c>
      <c r="E489" s="18">
        <v>2.8689166666666668</v>
      </c>
      <c r="F489" s="17">
        <v>181.28375773634102</v>
      </c>
      <c r="G489" s="17">
        <v>9.0090083851294835</v>
      </c>
      <c r="H489" s="18">
        <v>2.8251506556418158</v>
      </c>
      <c r="I489" s="17">
        <v>181.56337769711058</v>
      </c>
      <c r="J489" s="17">
        <v>9.022559577710382</v>
      </c>
    </row>
    <row r="490" spans="1:10">
      <c r="A490" s="16">
        <v>44337.125</v>
      </c>
      <c r="B490" s="18">
        <v>753.01666666666665</v>
      </c>
      <c r="C490" s="19">
        <v>20.405833333333334</v>
      </c>
      <c r="D490" s="18">
        <v>5.0670000000000002</v>
      </c>
      <c r="E490" s="18">
        <v>2.7827500000000001</v>
      </c>
      <c r="F490" s="17">
        <v>181.76732267990965</v>
      </c>
      <c r="G490" s="17">
        <v>9.4098069764120744</v>
      </c>
      <c r="H490" s="18">
        <v>2.735580560276087</v>
      </c>
      <c r="I490" s="17">
        <v>181.8650282963153</v>
      </c>
      <c r="J490" s="17">
        <v>9.3921566302243207</v>
      </c>
    </row>
    <row r="491" spans="1:10">
      <c r="A491" s="16">
        <v>44337.166666666664</v>
      </c>
      <c r="B491" s="18">
        <v>753.45</v>
      </c>
      <c r="C491" s="19">
        <v>19.625833333333333</v>
      </c>
      <c r="D491" s="18">
        <v>4.5869999999999997</v>
      </c>
      <c r="E491" s="18">
        <v>2.9620833333333332</v>
      </c>
      <c r="F491" s="17">
        <v>175.98334981600095</v>
      </c>
      <c r="G491" s="17">
        <v>9.0224035877364734</v>
      </c>
      <c r="H491" s="18">
        <v>2.9243382294321201</v>
      </c>
      <c r="I491" s="17">
        <v>176.0187030234078</v>
      </c>
      <c r="J491" s="17">
        <v>8.9012632670874314</v>
      </c>
    </row>
    <row r="492" spans="1:10">
      <c r="A492" s="16">
        <v>44337.208333333336</v>
      </c>
      <c r="B492" s="18">
        <v>754.04166666666663</v>
      </c>
      <c r="C492" s="19">
        <v>20.338333333333335</v>
      </c>
      <c r="D492" s="18">
        <v>6.2670000000000003</v>
      </c>
      <c r="E492" s="18">
        <v>3.4165833333333335</v>
      </c>
      <c r="F492" s="17">
        <v>184.91699315762176</v>
      </c>
      <c r="G492" s="17">
        <v>9.7031380705762746</v>
      </c>
      <c r="H492" s="18">
        <v>3.3614864220447207</v>
      </c>
      <c r="I492" s="17">
        <v>185.40848360224342</v>
      </c>
      <c r="J492" s="17">
        <v>9.5733920886660293</v>
      </c>
    </row>
    <row r="493" spans="1:10">
      <c r="A493" s="16">
        <v>44337.25</v>
      </c>
      <c r="B493" s="18">
        <v>754.57500000000005</v>
      </c>
      <c r="C493" s="19">
        <v>22.106666666666666</v>
      </c>
      <c r="D493" s="18">
        <v>6.4669999999999996</v>
      </c>
      <c r="E493" s="18">
        <v>4.4358333333333331</v>
      </c>
      <c r="F493" s="17">
        <v>188.75878147623655</v>
      </c>
      <c r="G493" s="17">
        <v>9.8522593940002743</v>
      </c>
      <c r="H493" s="18">
        <v>4.368414161495779</v>
      </c>
      <c r="I493" s="17">
        <v>188.57540677626966</v>
      </c>
      <c r="J493" s="17">
        <v>9.6886151100144335</v>
      </c>
    </row>
    <row r="494" spans="1:10">
      <c r="A494" s="16">
        <v>44337.291666666664</v>
      </c>
      <c r="B494" s="18">
        <v>754.77499999999998</v>
      </c>
      <c r="C494" s="19">
        <v>24.09</v>
      </c>
      <c r="D494" s="18">
        <v>9.31</v>
      </c>
      <c r="E494" s="18">
        <v>4.8770833333333332</v>
      </c>
      <c r="F494" s="17">
        <v>192.14130467916979</v>
      </c>
      <c r="G494" s="17">
        <v>11.655428635046704</v>
      </c>
      <c r="H494" s="18">
        <v>4.7696370196669031</v>
      </c>
      <c r="I494" s="17">
        <v>192.30714753296451</v>
      </c>
      <c r="J494" s="17">
        <v>11.472711463875196</v>
      </c>
    </row>
    <row r="495" spans="1:10">
      <c r="A495" s="16">
        <v>44337.333333333336</v>
      </c>
      <c r="B495" s="18">
        <v>754.85833333333335</v>
      </c>
      <c r="C495" s="19">
        <v>26.218333333333334</v>
      </c>
      <c r="D495" s="18">
        <v>9.59</v>
      </c>
      <c r="E495" s="18">
        <v>5.8491666666666671</v>
      </c>
      <c r="F495" s="17">
        <v>195.73867735229922</v>
      </c>
      <c r="G495" s="17">
        <v>11.861072183126335</v>
      </c>
      <c r="H495" s="18">
        <v>5.709659148056959</v>
      </c>
      <c r="I495" s="17">
        <v>195.33382951637404</v>
      </c>
      <c r="J495" s="17">
        <v>11.687658376823535</v>
      </c>
    </row>
    <row r="496" spans="1:10">
      <c r="A496" s="16">
        <v>44337.375</v>
      </c>
      <c r="B496" s="18">
        <v>754.9083333333333</v>
      </c>
      <c r="C496" s="19">
        <v>27.182500000000001</v>
      </c>
      <c r="D496" s="18">
        <v>11.39</v>
      </c>
      <c r="E496" s="18">
        <v>6.4339166666666667</v>
      </c>
      <c r="F496" s="17">
        <v>197.93543753849977</v>
      </c>
      <c r="G496" s="17">
        <v>12.68656145953925</v>
      </c>
      <c r="H496" s="18">
        <v>6.2578375766650733</v>
      </c>
      <c r="I496" s="17">
        <v>197.8177596687953</v>
      </c>
      <c r="J496" s="17">
        <v>12.393831126814662</v>
      </c>
    </row>
    <row r="497" spans="1:10">
      <c r="A497" s="16">
        <v>44337.416666666664</v>
      </c>
      <c r="B497" s="18">
        <v>754.94166666666672</v>
      </c>
      <c r="C497" s="19">
        <v>27.990833333333335</v>
      </c>
      <c r="D497" s="18">
        <v>10.99</v>
      </c>
      <c r="E497" s="18">
        <v>6.5215833333333331</v>
      </c>
      <c r="F497" s="17">
        <v>199.58518191474809</v>
      </c>
      <c r="G497" s="17">
        <v>12.999308635462118</v>
      </c>
      <c r="H497" s="18">
        <v>6.3124110171408434</v>
      </c>
      <c r="I497" s="17">
        <v>199.55560364698403</v>
      </c>
      <c r="J497" s="17">
        <v>12.660295546839865</v>
      </c>
    </row>
    <row r="498" spans="1:10">
      <c r="A498" s="16">
        <v>44337.458333333336</v>
      </c>
      <c r="B498" s="18">
        <v>754.7833333333333</v>
      </c>
      <c r="C498" s="19">
        <v>29.084166666666668</v>
      </c>
      <c r="D498" s="18">
        <v>11.43</v>
      </c>
      <c r="E498" s="18">
        <v>6.4604999999999997</v>
      </c>
      <c r="F498" s="17">
        <v>197.57093233394752</v>
      </c>
      <c r="G498" s="17">
        <v>12.668297702006639</v>
      </c>
      <c r="H498" s="18">
        <v>6.2538309774516465</v>
      </c>
      <c r="I498" s="17">
        <v>196.74786654144458</v>
      </c>
      <c r="J498" s="17">
        <v>12.518183441165363</v>
      </c>
    </row>
    <row r="499" spans="1:10">
      <c r="A499" s="16">
        <v>44337.5</v>
      </c>
      <c r="B499" s="18">
        <v>754.48333333333335</v>
      </c>
      <c r="C499" s="19">
        <v>29.761666666666667</v>
      </c>
      <c r="D499" s="18">
        <v>11.19</v>
      </c>
      <c r="E499" s="18">
        <v>6.1804166666666669</v>
      </c>
      <c r="F499" s="17">
        <v>195.24409961940967</v>
      </c>
      <c r="G499" s="17">
        <v>14.319978468326457</v>
      </c>
      <c r="H499" s="18">
        <v>5.9605015517613085</v>
      </c>
      <c r="I499" s="17">
        <v>194.14600576804605</v>
      </c>
      <c r="J499" s="17">
        <v>13.87084352157431</v>
      </c>
    </row>
    <row r="500" spans="1:10">
      <c r="A500" s="16">
        <v>44337.541666666664</v>
      </c>
      <c r="B500" s="18">
        <v>754.22500000000002</v>
      </c>
      <c r="C500" s="19">
        <v>29.8125</v>
      </c>
      <c r="D500" s="18">
        <v>9.9499999999999993</v>
      </c>
      <c r="E500" s="18">
        <v>5.2369166666666667</v>
      </c>
      <c r="F500" s="17">
        <v>199.74568047847259</v>
      </c>
      <c r="G500" s="17">
        <v>15.195255290166511</v>
      </c>
      <c r="H500" s="18">
        <v>4.9877423878279323</v>
      </c>
      <c r="I500" s="17">
        <v>198.36033391165302</v>
      </c>
      <c r="J500" s="17">
        <v>14.906619055529214</v>
      </c>
    </row>
    <row r="501" spans="1:10">
      <c r="A501" s="16">
        <v>44337.583333333336</v>
      </c>
      <c r="B501" s="18">
        <v>753.95833333333337</v>
      </c>
      <c r="C501" s="19">
        <v>29.855</v>
      </c>
      <c r="D501" s="18">
        <v>9.59</v>
      </c>
      <c r="E501" s="18">
        <v>5.3204166666666666</v>
      </c>
      <c r="F501" s="17">
        <v>201.07159876131544</v>
      </c>
      <c r="G501" s="17">
        <v>14.213232390979893</v>
      </c>
      <c r="H501" s="18">
        <v>5.1273563352562723</v>
      </c>
      <c r="I501" s="17">
        <v>200.14821044955872</v>
      </c>
      <c r="J501" s="17">
        <v>13.947956242164418</v>
      </c>
    </row>
    <row r="502" spans="1:10">
      <c r="A502" s="16">
        <v>44337.625</v>
      </c>
      <c r="B502" s="18">
        <v>753.94166666666672</v>
      </c>
      <c r="C502" s="19">
        <v>29.572500000000002</v>
      </c>
      <c r="D502" s="18">
        <v>8.83</v>
      </c>
      <c r="E502" s="18">
        <v>5.1695000000000002</v>
      </c>
      <c r="F502" s="17">
        <v>193.65925238103461</v>
      </c>
      <c r="G502" s="17">
        <v>12.56156107602342</v>
      </c>
      <c r="H502" s="18">
        <v>5.0387391947640632</v>
      </c>
      <c r="I502" s="17">
        <v>193.05361812237618</v>
      </c>
      <c r="J502" s="17">
        <v>12.305676197050964</v>
      </c>
    </row>
    <row r="503" spans="1:10">
      <c r="A503" s="16">
        <v>44337.666666666664</v>
      </c>
      <c r="B503" s="18">
        <v>754.02499999999998</v>
      </c>
      <c r="C503" s="19">
        <v>29.144166666666667</v>
      </c>
      <c r="D503" s="18">
        <v>9.07</v>
      </c>
      <c r="E503" s="18">
        <v>4.9597499999999997</v>
      </c>
      <c r="F503" s="17">
        <v>192.24257921735096</v>
      </c>
      <c r="G503" s="17">
        <v>11.848983430376352</v>
      </c>
      <c r="H503" s="18">
        <v>4.8206756983507573</v>
      </c>
      <c r="I503" s="17">
        <v>191.12453308658735</v>
      </c>
      <c r="J503" s="17">
        <v>11.826070776043919</v>
      </c>
    </row>
    <row r="504" spans="1:10">
      <c r="A504" s="16">
        <v>44337.708333333336</v>
      </c>
      <c r="B504" s="18">
        <v>753.9</v>
      </c>
      <c r="C504" s="19">
        <v>28.7225</v>
      </c>
      <c r="D504" s="18">
        <v>7.7869999999999999</v>
      </c>
      <c r="E504" s="18">
        <v>4.9269166666666671</v>
      </c>
      <c r="F504" s="17">
        <v>187.32283168626279</v>
      </c>
      <c r="G504" s="17">
        <v>10.497993558294842</v>
      </c>
      <c r="H504" s="18">
        <v>4.8348067938711665</v>
      </c>
      <c r="I504" s="17">
        <v>186.71115520439153</v>
      </c>
      <c r="J504" s="17">
        <v>10.385308228454271</v>
      </c>
    </row>
    <row r="505" spans="1:10">
      <c r="A505" s="16">
        <v>44337.75</v>
      </c>
      <c r="B505" s="18">
        <v>754</v>
      </c>
      <c r="C505" s="19">
        <v>27.579166666666666</v>
      </c>
      <c r="D505" s="18">
        <v>5.907</v>
      </c>
      <c r="E505" s="18">
        <v>2.9081666666666668</v>
      </c>
      <c r="F505" s="17">
        <v>172.20482944375334</v>
      </c>
      <c r="G505" s="17">
        <v>15.129802267930227</v>
      </c>
      <c r="H505" s="18">
        <v>2.8188914347265843</v>
      </c>
      <c r="I505" s="17">
        <v>173.15476080207759</v>
      </c>
      <c r="J505" s="17">
        <v>14.101184347422738</v>
      </c>
    </row>
    <row r="506" spans="1:10">
      <c r="A506" s="16">
        <v>44337.791666666664</v>
      </c>
      <c r="B506" s="18">
        <v>754.32500000000005</v>
      </c>
      <c r="C506" s="19">
        <v>24.931666666666668</v>
      </c>
      <c r="D506" s="18">
        <v>6.2670000000000003</v>
      </c>
      <c r="E506" s="18">
        <v>3.0838333333333332</v>
      </c>
      <c r="F506" s="17">
        <v>345.84188029210213</v>
      </c>
      <c r="G506" s="17">
        <v>24.913531965580471</v>
      </c>
      <c r="H506" s="18">
        <v>2.0813508387883868</v>
      </c>
      <c r="I506" s="17">
        <v>349.10226650723291</v>
      </c>
      <c r="J506" s="17">
        <v>22.057746182841679</v>
      </c>
    </row>
    <row r="507" spans="1:10">
      <c r="A507" s="16">
        <v>44337.833333333336</v>
      </c>
      <c r="B507" s="18">
        <v>754.625</v>
      </c>
      <c r="C507" s="19">
        <v>22.595833333333335</v>
      </c>
      <c r="D507" s="18">
        <v>3.8679999999999999</v>
      </c>
      <c r="E507" s="18">
        <v>1.7983333333333333</v>
      </c>
      <c r="F507" s="17">
        <v>2.8862412102392234</v>
      </c>
      <c r="G507" s="17">
        <v>27.437729497901245</v>
      </c>
      <c r="H507" s="18">
        <v>1.608394442560855</v>
      </c>
      <c r="I507" s="17">
        <v>358.29357937559388</v>
      </c>
      <c r="J507" s="17">
        <v>23.104327156040128</v>
      </c>
    </row>
    <row r="508" spans="1:10">
      <c r="A508" s="16">
        <v>44337.875</v>
      </c>
      <c r="B508" s="18">
        <v>754.61666666666667</v>
      </c>
      <c r="C508" s="19">
        <v>21.419166666666666</v>
      </c>
      <c r="D508" s="18">
        <v>1.748</v>
      </c>
      <c r="E508" s="18">
        <v>0.73450000000000004</v>
      </c>
      <c r="F508" s="17">
        <v>326.9229664583857</v>
      </c>
      <c r="G508" s="17">
        <v>18.128001590541267</v>
      </c>
      <c r="H508" s="18">
        <v>0.13122379654449734</v>
      </c>
      <c r="I508" s="17">
        <v>330.74676869558107</v>
      </c>
      <c r="J508" s="17">
        <v>16.728547207294085</v>
      </c>
    </row>
    <row r="509" spans="1:10">
      <c r="A509" s="16">
        <v>44337.916666666664</v>
      </c>
      <c r="B509" s="18">
        <v>754.68333333333328</v>
      </c>
      <c r="C509" s="19">
        <v>23.343333333333334</v>
      </c>
      <c r="D509" s="18">
        <v>5.4669999999999996</v>
      </c>
      <c r="E509" s="18">
        <v>2.3901666666666666</v>
      </c>
      <c r="F509" s="17">
        <v>198.25352937108977</v>
      </c>
      <c r="G509" s="17">
        <v>9.366391603315904</v>
      </c>
      <c r="H509" s="18">
        <v>2.3134893973731439</v>
      </c>
      <c r="I509" s="17">
        <v>195.41721545731451</v>
      </c>
      <c r="J509" s="17">
        <v>9.3316186073656766</v>
      </c>
    </row>
    <row r="510" spans="1:10">
      <c r="A510" s="16">
        <v>44337.958333333336</v>
      </c>
      <c r="B510" s="18">
        <v>754.72500000000002</v>
      </c>
      <c r="C510" s="19">
        <v>23.793333333333333</v>
      </c>
      <c r="D510" s="18">
        <v>4.907</v>
      </c>
      <c r="E510" s="18">
        <v>2.7423333333333333</v>
      </c>
      <c r="F510" s="17">
        <v>198.31885598956134</v>
      </c>
      <c r="G510" s="17">
        <v>10.073846914990652</v>
      </c>
      <c r="H510" s="18">
        <v>2.6961265173481315</v>
      </c>
      <c r="I510" s="17">
        <v>198.2080748338231</v>
      </c>
      <c r="J510" s="17">
        <v>9.9546542715790327</v>
      </c>
    </row>
    <row r="511" spans="1:10">
      <c r="A511" s="16">
        <v>44338</v>
      </c>
      <c r="B511" s="18">
        <v>754.5</v>
      </c>
      <c r="C511" s="19">
        <v>23.269166666666667</v>
      </c>
      <c r="D511" s="18">
        <v>3.7080000000000002</v>
      </c>
      <c r="E511" s="18">
        <v>2.28125</v>
      </c>
      <c r="F511" s="17">
        <v>191.79997612751293</v>
      </c>
      <c r="G511" s="17">
        <v>8.4617365436022247</v>
      </c>
      <c r="H511" s="18">
        <v>2.2530369195054898</v>
      </c>
      <c r="I511" s="17">
        <v>191.87368479150555</v>
      </c>
      <c r="J511" s="17">
        <v>8.3774588380566417</v>
      </c>
    </row>
    <row r="512" spans="1:10">
      <c r="A512" s="16">
        <v>44338.041666666664</v>
      </c>
      <c r="B512" s="18">
        <v>754.47500000000002</v>
      </c>
      <c r="C512" s="19">
        <v>22.656666666666666</v>
      </c>
      <c r="D512" s="18">
        <v>3.1880000000000002</v>
      </c>
      <c r="E512" s="18">
        <v>1.6451666666666667</v>
      </c>
      <c r="F512" s="17">
        <v>205.64202351204278</v>
      </c>
      <c r="G512" s="17">
        <v>9.3516413087044068</v>
      </c>
      <c r="H512" s="18">
        <v>1.5994023907675547</v>
      </c>
      <c r="I512" s="17">
        <v>203.50570310148763</v>
      </c>
      <c r="J512" s="17">
        <v>9.2867930327607358</v>
      </c>
    </row>
    <row r="513" spans="1:10">
      <c r="A513" s="16">
        <v>44338.083333333336</v>
      </c>
      <c r="B513" s="18">
        <v>754.57500000000005</v>
      </c>
      <c r="C513" s="19">
        <v>22.067499999999999</v>
      </c>
      <c r="D513" s="18">
        <v>4.4269999999999996</v>
      </c>
      <c r="E513" s="18">
        <v>1.9016666666666666</v>
      </c>
      <c r="F513" s="17">
        <v>192.17861571282523</v>
      </c>
      <c r="G513" s="17">
        <v>8.0665431774294323</v>
      </c>
      <c r="H513" s="18">
        <v>1.8677899532717157</v>
      </c>
      <c r="I513" s="17">
        <v>191.85680271242816</v>
      </c>
      <c r="J513" s="17">
        <v>8.0182768254781518</v>
      </c>
    </row>
    <row r="514" spans="1:10">
      <c r="A514" s="16">
        <v>44338.125</v>
      </c>
      <c r="B514" s="18">
        <v>754.67499999999995</v>
      </c>
      <c r="C514" s="19">
        <v>21.662500000000001</v>
      </c>
      <c r="D514" s="18">
        <v>3.8679999999999999</v>
      </c>
      <c r="E514" s="18">
        <v>2.1185</v>
      </c>
      <c r="F514" s="17">
        <v>182.31488765348504</v>
      </c>
      <c r="G514" s="17">
        <v>9.8459745623951989</v>
      </c>
      <c r="H514" s="18">
        <v>2.0633443220187249</v>
      </c>
      <c r="I514" s="17">
        <v>182.58820458808603</v>
      </c>
      <c r="J514" s="17">
        <v>9.6767989240588577</v>
      </c>
    </row>
    <row r="515" spans="1:10">
      <c r="A515" s="16">
        <v>44338.166666666664</v>
      </c>
      <c r="B515" s="18">
        <v>755.04166666666663</v>
      </c>
      <c r="C515" s="19">
        <v>21.5075</v>
      </c>
      <c r="D515" s="18">
        <v>3.9079999999999999</v>
      </c>
      <c r="E515" s="18">
        <v>2.4825833333333334</v>
      </c>
      <c r="F515" s="17">
        <v>200.5496593061001</v>
      </c>
      <c r="G515" s="17">
        <v>9.9032742901863866</v>
      </c>
      <c r="H515" s="18">
        <v>2.4396478976285123</v>
      </c>
      <c r="I515" s="17">
        <v>200.68486392066058</v>
      </c>
      <c r="J515" s="17">
        <v>9.8246530897194191</v>
      </c>
    </row>
    <row r="516" spans="1:10">
      <c r="A516" s="16">
        <v>44338.208333333336</v>
      </c>
      <c r="B516" s="18">
        <v>755.43333333333328</v>
      </c>
      <c r="C516" s="19">
        <v>21.66</v>
      </c>
      <c r="D516" s="18">
        <v>4.4269999999999996</v>
      </c>
      <c r="E516" s="18">
        <v>2.3984166666666669</v>
      </c>
      <c r="F516" s="17">
        <v>210.17986595477853</v>
      </c>
      <c r="G516" s="17">
        <v>11.006629441689524</v>
      </c>
      <c r="H516" s="18">
        <v>2.3459582688565872</v>
      </c>
      <c r="I516" s="17">
        <v>210.58262465295573</v>
      </c>
      <c r="J516" s="17">
        <v>10.831794249646116</v>
      </c>
    </row>
    <row r="517" spans="1:10">
      <c r="A517" s="16">
        <v>44338.25</v>
      </c>
      <c r="B517" s="18">
        <v>755.6</v>
      </c>
      <c r="C517" s="19">
        <v>22.660833333333333</v>
      </c>
      <c r="D517" s="18">
        <v>3.548</v>
      </c>
      <c r="E517" s="18">
        <v>2.2326666666666668</v>
      </c>
      <c r="F517" s="17">
        <v>230.68224622606232</v>
      </c>
      <c r="G517" s="17">
        <v>14.219637536402489</v>
      </c>
      <c r="H517" s="18">
        <v>2.1533460015432344</v>
      </c>
      <c r="I517" s="17">
        <v>230.99209054801889</v>
      </c>
      <c r="J517" s="17">
        <v>13.686721058505332</v>
      </c>
    </row>
    <row r="518" spans="1:10">
      <c r="A518" s="16">
        <v>44338.291666666664</v>
      </c>
      <c r="B518" s="18">
        <v>755.57500000000005</v>
      </c>
      <c r="C518" s="19">
        <v>24.154166666666665</v>
      </c>
      <c r="D518" s="18">
        <v>5.3470000000000004</v>
      </c>
      <c r="E518" s="18">
        <v>2.9774166666666666</v>
      </c>
      <c r="F518" s="17">
        <v>219.86550812006669</v>
      </c>
      <c r="G518" s="17">
        <v>12.977510033387247</v>
      </c>
      <c r="H518" s="18">
        <v>2.8960011377200177</v>
      </c>
      <c r="I518" s="17">
        <v>220.11575938248137</v>
      </c>
      <c r="J518" s="17">
        <v>12.366539195210059</v>
      </c>
    </row>
    <row r="519" spans="1:10">
      <c r="A519" s="16">
        <v>44338.333333333336</v>
      </c>
      <c r="B519" s="18">
        <v>755.30833333333328</v>
      </c>
      <c r="C519" s="19">
        <v>25.516666666666666</v>
      </c>
      <c r="D519" s="18">
        <v>5.3869999999999996</v>
      </c>
      <c r="E519" s="18">
        <v>3.3891666666666667</v>
      </c>
      <c r="F519" s="17">
        <v>224.30086957358063</v>
      </c>
      <c r="G519" s="17">
        <v>14.935414010554467</v>
      </c>
      <c r="H519" s="18">
        <v>3.2083233826624502</v>
      </c>
      <c r="I519" s="17">
        <v>224.09873335773446</v>
      </c>
      <c r="J519" s="17">
        <v>14.329957257438</v>
      </c>
    </row>
    <row r="520" spans="1:10">
      <c r="A520" s="16">
        <v>44338.375</v>
      </c>
      <c r="B520" s="18">
        <v>755</v>
      </c>
      <c r="C520" s="19">
        <v>27.065000000000001</v>
      </c>
      <c r="D520" s="18">
        <v>6.6669999999999998</v>
      </c>
      <c r="E520" s="18">
        <v>3.1906666666666665</v>
      </c>
      <c r="F520" s="17">
        <v>231.94043100567171</v>
      </c>
      <c r="G520" s="17">
        <v>17.281104806502775</v>
      </c>
      <c r="H520" s="18">
        <v>2.9511321469477854</v>
      </c>
      <c r="I520" s="17">
        <v>230.79202515209656</v>
      </c>
      <c r="J520" s="17">
        <v>16.152179419508688</v>
      </c>
    </row>
    <row r="521" spans="1:10">
      <c r="A521" s="16">
        <v>44338.416666666664</v>
      </c>
      <c r="B521" s="18">
        <v>754.7166666666667</v>
      </c>
      <c r="C521" s="19">
        <v>28.273333333333333</v>
      </c>
      <c r="D521" s="18">
        <v>6.867</v>
      </c>
      <c r="E521" s="18">
        <v>3.7731666666666666</v>
      </c>
      <c r="F521" s="17">
        <v>237.59686516193409</v>
      </c>
      <c r="G521" s="17">
        <v>17.586322336785862</v>
      </c>
      <c r="H521" s="18">
        <v>3.5218175814662396</v>
      </c>
      <c r="I521" s="17">
        <v>237.61728851696432</v>
      </c>
      <c r="J521" s="17">
        <v>17.078554534854522</v>
      </c>
    </row>
    <row r="522" spans="1:10">
      <c r="A522" s="16">
        <v>44338.458333333336</v>
      </c>
      <c r="B522" s="18">
        <v>754.2833333333333</v>
      </c>
      <c r="C522" s="19">
        <v>29.262499999999999</v>
      </c>
      <c r="D522" s="18">
        <v>6.9870000000000001</v>
      </c>
      <c r="E522" s="18">
        <v>3.6575833333333332</v>
      </c>
      <c r="F522" s="17">
        <v>214.32047624409176</v>
      </c>
      <c r="G522" s="17">
        <v>20.172469895049211</v>
      </c>
      <c r="H522" s="18">
        <v>3.3266724915431314</v>
      </c>
      <c r="I522" s="17">
        <v>215.10942333458408</v>
      </c>
      <c r="J522" s="17">
        <v>19.362276037009011</v>
      </c>
    </row>
    <row r="523" spans="1:10">
      <c r="A523" s="16">
        <v>44338.5</v>
      </c>
      <c r="B523" s="18">
        <v>753.69166666666672</v>
      </c>
      <c r="C523" s="19">
        <v>29.817499999999999</v>
      </c>
      <c r="D523" s="18">
        <v>7.0270000000000001</v>
      </c>
      <c r="E523" s="18">
        <v>3.7344166666666667</v>
      </c>
      <c r="F523" s="17">
        <v>234.63244667342428</v>
      </c>
      <c r="G523" s="17">
        <v>19.382370641040445</v>
      </c>
      <c r="H523" s="18">
        <v>3.4029465649111961</v>
      </c>
      <c r="I523" s="17">
        <v>232.9564389686312</v>
      </c>
      <c r="J523" s="17">
        <v>18.516311727771274</v>
      </c>
    </row>
    <row r="524" spans="1:10">
      <c r="A524" s="16">
        <v>44338.541666666664</v>
      </c>
      <c r="B524" s="18">
        <v>753.18333333333328</v>
      </c>
      <c r="C524" s="19">
        <v>30.344166666666666</v>
      </c>
      <c r="D524" s="18">
        <v>7.5869999999999997</v>
      </c>
      <c r="E524" s="18">
        <v>3.8351666666666668</v>
      </c>
      <c r="F524" s="17">
        <v>225.06453407700673</v>
      </c>
      <c r="G524" s="17">
        <v>18.489794482362427</v>
      </c>
      <c r="H524" s="18">
        <v>3.580362628169647</v>
      </c>
      <c r="I524" s="17">
        <v>225.920207407259</v>
      </c>
      <c r="J524" s="17">
        <v>17.920841916606484</v>
      </c>
    </row>
    <row r="525" spans="1:10">
      <c r="A525" s="16">
        <v>44338.583333333336</v>
      </c>
      <c r="B525" s="18">
        <v>752.66666666666663</v>
      </c>
      <c r="C525" s="19">
        <v>30.506666666666668</v>
      </c>
      <c r="D525" s="18">
        <v>7.2270000000000003</v>
      </c>
      <c r="E525" s="18">
        <v>3.8834166666666667</v>
      </c>
      <c r="F525" s="17">
        <v>238.211945466815</v>
      </c>
      <c r="G525" s="17">
        <v>17.012233284708195</v>
      </c>
      <c r="H525" s="18">
        <v>3.6148602881254686</v>
      </c>
      <c r="I525" s="17">
        <v>238.16949034687141</v>
      </c>
      <c r="J525" s="17">
        <v>16.697898882294542</v>
      </c>
    </row>
    <row r="526" spans="1:10">
      <c r="A526" s="16">
        <v>44338.625</v>
      </c>
      <c r="B526" s="18">
        <v>752.1583333333333</v>
      </c>
      <c r="C526" s="19">
        <v>31.002500000000001</v>
      </c>
      <c r="D526" s="18">
        <v>7.5869999999999997</v>
      </c>
      <c r="E526" s="18">
        <v>4.0427499999999998</v>
      </c>
      <c r="F526" s="17">
        <v>219.98567979064453</v>
      </c>
      <c r="G526" s="17">
        <v>18.720524164670177</v>
      </c>
      <c r="H526" s="18">
        <v>3.6301743249130203</v>
      </c>
      <c r="I526" s="17">
        <v>218.68913058130894</v>
      </c>
      <c r="J526" s="17">
        <v>18.124116070400049</v>
      </c>
    </row>
    <row r="527" spans="1:10">
      <c r="A527" s="16">
        <v>44338.666666666664</v>
      </c>
      <c r="B527" s="18">
        <v>751.86666666666667</v>
      </c>
      <c r="C527" s="19">
        <v>30.502500000000001</v>
      </c>
      <c r="D527" s="18">
        <v>7.867</v>
      </c>
      <c r="E527" s="18">
        <v>4.4550000000000001</v>
      </c>
      <c r="F527" s="17">
        <v>220.52953395494046</v>
      </c>
      <c r="G527" s="17">
        <v>13.909415875585861</v>
      </c>
      <c r="H527" s="18">
        <v>4.296071051806547</v>
      </c>
      <c r="I527" s="17">
        <v>220.32460616359779</v>
      </c>
      <c r="J527" s="17">
        <v>13.132156144365631</v>
      </c>
    </row>
    <row r="528" spans="1:10">
      <c r="A528" s="16">
        <v>44338.708333333336</v>
      </c>
      <c r="B528" s="18">
        <v>751.65</v>
      </c>
      <c r="C528" s="19">
        <v>29.975000000000001</v>
      </c>
      <c r="D528" s="18">
        <v>7.7869999999999999</v>
      </c>
      <c r="E528" s="18">
        <v>3.5628333333333333</v>
      </c>
      <c r="F528" s="17">
        <v>230.08529905501396</v>
      </c>
      <c r="G528" s="17">
        <v>16.475828001449074</v>
      </c>
      <c r="H528" s="18">
        <v>3.4088000322749825</v>
      </c>
      <c r="I528" s="17">
        <v>229.71160205577843</v>
      </c>
      <c r="J528" s="17">
        <v>15.72153326916091</v>
      </c>
    </row>
    <row r="529" spans="1:10">
      <c r="A529" s="16">
        <v>44338.75</v>
      </c>
      <c r="B529" s="18">
        <v>751.625</v>
      </c>
      <c r="C529" s="19">
        <v>28.711666666666666</v>
      </c>
      <c r="D529" s="18">
        <v>6.3470000000000004</v>
      </c>
      <c r="E529" s="18">
        <v>3.6859999999999999</v>
      </c>
      <c r="F529" s="17">
        <v>224.69197184323343</v>
      </c>
      <c r="G529" s="17">
        <v>12.228014624895845</v>
      </c>
      <c r="H529" s="18">
        <v>3.6024897391148576</v>
      </c>
      <c r="I529" s="17">
        <v>224.59942594748185</v>
      </c>
      <c r="J529" s="17">
        <v>11.904795252334246</v>
      </c>
    </row>
    <row r="530" spans="1:10">
      <c r="A530" s="16">
        <v>44338.791666666664</v>
      </c>
      <c r="B530" s="18">
        <v>751.65</v>
      </c>
      <c r="C530" s="19">
        <v>27.130833333333332</v>
      </c>
      <c r="D530" s="18">
        <v>5.1870000000000003</v>
      </c>
      <c r="E530" s="18">
        <v>2.7825833333333332</v>
      </c>
      <c r="F530" s="17">
        <v>216.8142068872948</v>
      </c>
      <c r="G530" s="17">
        <v>9.2086201735113384</v>
      </c>
      <c r="H530" s="18">
        <v>2.7349794362874342</v>
      </c>
      <c r="I530" s="17">
        <v>217.54324346215185</v>
      </c>
      <c r="J530" s="17">
        <v>9.0728254235748782</v>
      </c>
    </row>
    <row r="531" spans="1:10">
      <c r="A531" s="16">
        <v>44338.833333333336</v>
      </c>
      <c r="B531" s="18">
        <v>751.7833333333333</v>
      </c>
      <c r="C531" s="19">
        <v>25.846666666666668</v>
      </c>
      <c r="D531" s="18">
        <v>3.9870000000000001</v>
      </c>
      <c r="E531" s="18">
        <v>2.302</v>
      </c>
      <c r="F531" s="17">
        <v>217.41584629928616</v>
      </c>
      <c r="G531" s="17">
        <v>9.300219338811317</v>
      </c>
      <c r="H531" s="18">
        <v>2.2497366548084612</v>
      </c>
      <c r="I531" s="17">
        <v>216.58794871253238</v>
      </c>
      <c r="J531" s="17">
        <v>9.1616700851973487</v>
      </c>
    </row>
    <row r="532" spans="1:10">
      <c r="A532" s="16">
        <v>44338.875</v>
      </c>
      <c r="B532" s="18">
        <v>751.6583333333333</v>
      </c>
      <c r="C532" s="19">
        <v>25.04</v>
      </c>
      <c r="D532" s="18">
        <v>4.9470000000000001</v>
      </c>
      <c r="E532" s="18">
        <v>2.7394166666666666</v>
      </c>
      <c r="F532" s="17">
        <v>227.20704547810737</v>
      </c>
      <c r="G532" s="17">
        <v>11.786674325977904</v>
      </c>
      <c r="H532" s="18">
        <v>2.6801058004347738</v>
      </c>
      <c r="I532" s="17">
        <v>227.28720299394544</v>
      </c>
      <c r="J532" s="17">
        <v>11.450407197999555</v>
      </c>
    </row>
    <row r="533" spans="1:10">
      <c r="A533" s="16">
        <v>44338.916666666664</v>
      </c>
      <c r="B533" s="18">
        <v>751.67499999999995</v>
      </c>
      <c r="C533" s="19">
        <v>24.285833333333333</v>
      </c>
      <c r="D533" s="18">
        <v>5.1870000000000003</v>
      </c>
      <c r="E533" s="18">
        <v>2.9196666666666666</v>
      </c>
      <c r="F533" s="17">
        <v>241.45942834520403</v>
      </c>
      <c r="G533" s="17">
        <v>13.461701539305249</v>
      </c>
      <c r="H533" s="18">
        <v>2.8388366062518582</v>
      </c>
      <c r="I533" s="17">
        <v>242.02004444861711</v>
      </c>
      <c r="J533" s="17">
        <v>12.804246691365069</v>
      </c>
    </row>
    <row r="534" spans="1:10">
      <c r="A534" s="16">
        <v>44338.958333333336</v>
      </c>
      <c r="B534" s="18">
        <v>751.73333333333335</v>
      </c>
      <c r="C534" s="19">
        <v>23.532499999999999</v>
      </c>
      <c r="D534" s="18">
        <v>5.4269999999999996</v>
      </c>
      <c r="E534" s="18">
        <v>2.5228333333333333</v>
      </c>
      <c r="F534" s="17">
        <v>237.03310076064992</v>
      </c>
      <c r="G534" s="17">
        <v>13.806903164721625</v>
      </c>
      <c r="H534" s="18">
        <v>2.4504454782313956</v>
      </c>
      <c r="I534" s="17">
        <v>237.68398640143025</v>
      </c>
      <c r="J534" s="17">
        <v>13.280731029076174</v>
      </c>
    </row>
    <row r="535" spans="1:10">
      <c r="A535" s="16">
        <v>44339</v>
      </c>
      <c r="B535" s="18">
        <v>751.7</v>
      </c>
      <c r="C535" s="19">
        <v>23.179166666666667</v>
      </c>
      <c r="D535" s="18">
        <v>5.2670000000000003</v>
      </c>
      <c r="E535" s="18">
        <v>2.9690833333333333</v>
      </c>
      <c r="F535" s="17">
        <v>252.32020280435808</v>
      </c>
      <c r="G535" s="17">
        <v>10.335414505475821</v>
      </c>
      <c r="H535" s="18">
        <v>2.9135010988490726</v>
      </c>
      <c r="I535" s="17">
        <v>252.79662086490822</v>
      </c>
      <c r="J535" s="17">
        <v>10.050973423007346</v>
      </c>
    </row>
    <row r="536" spans="1:10">
      <c r="A536" s="16">
        <v>44339.041666666664</v>
      </c>
      <c r="B536" s="18">
        <v>751.58333333333337</v>
      </c>
      <c r="C536" s="19">
        <v>22.725833333333334</v>
      </c>
      <c r="D536" s="18">
        <v>4.907</v>
      </c>
      <c r="E536" s="18">
        <v>2.7814166666666669</v>
      </c>
      <c r="F536" s="17">
        <v>256.82939596729204</v>
      </c>
      <c r="G536" s="17">
        <v>10.652128895202123</v>
      </c>
      <c r="H536" s="18">
        <v>2.7245912981151688</v>
      </c>
      <c r="I536" s="17">
        <v>257.03872966598061</v>
      </c>
      <c r="J536" s="17">
        <v>10.528383066739165</v>
      </c>
    </row>
    <row r="537" spans="1:10">
      <c r="A537" s="16">
        <v>44339.083333333336</v>
      </c>
      <c r="B537" s="18">
        <v>751.65</v>
      </c>
      <c r="C537" s="19">
        <v>22.209166666666668</v>
      </c>
      <c r="D537" s="18">
        <v>4.827</v>
      </c>
      <c r="E537" s="18">
        <v>2.8992499999999999</v>
      </c>
      <c r="F537" s="17">
        <v>255.95941389937215</v>
      </c>
      <c r="G537" s="17">
        <v>10.282000453867591</v>
      </c>
      <c r="H537" s="18">
        <v>2.8538034913939527</v>
      </c>
      <c r="I537" s="17">
        <v>256.29531469024181</v>
      </c>
      <c r="J537" s="17">
        <v>9.9946394006987571</v>
      </c>
    </row>
    <row r="538" spans="1:10">
      <c r="A538" s="16">
        <v>44339.125</v>
      </c>
      <c r="B538" s="18">
        <v>751.67499999999995</v>
      </c>
      <c r="C538" s="19">
        <v>21.933333333333334</v>
      </c>
      <c r="D538" s="18">
        <v>5.2670000000000003</v>
      </c>
      <c r="E538" s="18">
        <v>2.6821666666666668</v>
      </c>
      <c r="F538" s="17">
        <v>248.65470430001301</v>
      </c>
      <c r="G538" s="17">
        <v>11.1609180327307</v>
      </c>
      <c r="H538" s="18">
        <v>2.6152696699429079</v>
      </c>
      <c r="I538" s="17">
        <v>250.00853167303234</v>
      </c>
      <c r="J538" s="17">
        <v>10.752875665761849</v>
      </c>
    </row>
    <row r="539" spans="1:10">
      <c r="A539" s="16">
        <v>44339.166666666664</v>
      </c>
      <c r="B539" s="18">
        <v>751.70833333333337</v>
      </c>
      <c r="C539" s="19">
        <v>21.609166666666667</v>
      </c>
      <c r="D539" s="18">
        <v>4.4669999999999996</v>
      </c>
      <c r="E539" s="18">
        <v>2.7324999999999999</v>
      </c>
      <c r="F539" s="17">
        <v>251.36328158475737</v>
      </c>
      <c r="G539" s="17">
        <v>10.660685848011843</v>
      </c>
      <c r="H539" s="18">
        <v>2.6741564223849159</v>
      </c>
      <c r="I539" s="17">
        <v>251.9287395503429</v>
      </c>
      <c r="J539" s="17">
        <v>10.464333981036091</v>
      </c>
    </row>
    <row r="540" spans="1:10">
      <c r="A540" s="16">
        <v>44339.208333333336</v>
      </c>
      <c r="B540" s="18">
        <v>751.8416666666667</v>
      </c>
      <c r="C540" s="19">
        <v>21.556666666666668</v>
      </c>
      <c r="D540" s="18">
        <v>4.7469999999999999</v>
      </c>
      <c r="E540" s="18">
        <v>2.8281666666666667</v>
      </c>
      <c r="F540" s="17">
        <v>244.49133836872147</v>
      </c>
      <c r="G540" s="17">
        <v>14.096777705088019</v>
      </c>
      <c r="H540" s="18">
        <v>2.740064857347642</v>
      </c>
      <c r="I540" s="17">
        <v>245.57989047703452</v>
      </c>
      <c r="J540" s="17">
        <v>13.550484001195922</v>
      </c>
    </row>
    <row r="541" spans="1:10">
      <c r="A541" s="16">
        <v>44339.25</v>
      </c>
      <c r="B541" s="18">
        <v>752.01666666666665</v>
      </c>
      <c r="C541" s="19">
        <v>22.015000000000001</v>
      </c>
      <c r="D541" s="18">
        <v>4.4669999999999996</v>
      </c>
      <c r="E541" s="18">
        <v>2.8869166666666666</v>
      </c>
      <c r="F541" s="17">
        <v>250.3462650425013</v>
      </c>
      <c r="G541" s="17">
        <v>12.587977399089974</v>
      </c>
      <c r="H541" s="18">
        <v>2.812611213059482</v>
      </c>
      <c r="I541" s="17">
        <v>250.86024040164835</v>
      </c>
      <c r="J541" s="17">
        <v>12.097290674637303</v>
      </c>
    </row>
    <row r="542" spans="1:10">
      <c r="A542" s="16">
        <v>44339.291666666664</v>
      </c>
      <c r="B542" s="18">
        <v>752.04166666666663</v>
      </c>
      <c r="C542" s="19">
        <v>22.739166666666666</v>
      </c>
      <c r="D542" s="18">
        <v>5.867</v>
      </c>
      <c r="E542" s="18">
        <v>3.5015833333333335</v>
      </c>
      <c r="F542" s="17">
        <v>257.61358101231139</v>
      </c>
      <c r="G542" s="17">
        <v>12.180211068231399</v>
      </c>
      <c r="H542" s="18">
        <v>3.3875447945773196</v>
      </c>
      <c r="I542" s="17">
        <v>257.67667366494845</v>
      </c>
      <c r="J542" s="17">
        <v>11.681509962329356</v>
      </c>
    </row>
    <row r="543" spans="1:10">
      <c r="A543" s="16">
        <v>44339.333333333336</v>
      </c>
      <c r="B543" s="18">
        <v>751.72500000000002</v>
      </c>
      <c r="C543" s="19">
        <v>24.268333333333334</v>
      </c>
      <c r="D543" s="18">
        <v>5.6269999999999998</v>
      </c>
      <c r="E543" s="18">
        <v>3.5110833333333331</v>
      </c>
      <c r="F543" s="17">
        <v>256.14295135569716</v>
      </c>
      <c r="G543" s="17">
        <v>18.085886071741136</v>
      </c>
      <c r="H543" s="18">
        <v>3.2484701880022215</v>
      </c>
      <c r="I543" s="17">
        <v>257.18758423359884</v>
      </c>
      <c r="J543" s="17">
        <v>17.5728998271012</v>
      </c>
    </row>
    <row r="544" spans="1:10">
      <c r="A544" s="16">
        <v>44339.375</v>
      </c>
      <c r="B544" s="18">
        <v>751.42499999999995</v>
      </c>
      <c r="C544" s="19">
        <v>24.838333333333335</v>
      </c>
      <c r="D544" s="18">
        <v>6.3869999999999996</v>
      </c>
      <c r="E544" s="18">
        <v>3.5124166666666667</v>
      </c>
      <c r="F544" s="17">
        <v>261.62802957089309</v>
      </c>
      <c r="G544" s="17">
        <v>18.636754679932878</v>
      </c>
      <c r="H544" s="18">
        <v>3.2931239688134681</v>
      </c>
      <c r="I544" s="17">
        <v>259.84918216426485</v>
      </c>
      <c r="J544" s="17">
        <v>17.704415174375761</v>
      </c>
    </row>
    <row r="545" spans="1:10">
      <c r="A545" s="16">
        <v>44339.416666666664</v>
      </c>
      <c r="B545" s="18">
        <v>751.24166666666667</v>
      </c>
      <c r="C545" s="19">
        <v>25.416666666666668</v>
      </c>
      <c r="D545" s="18">
        <v>7.0270000000000001</v>
      </c>
      <c r="E545" s="18">
        <v>4.2750000000000004</v>
      </c>
      <c r="F545" s="17">
        <v>250.71266593690945</v>
      </c>
      <c r="G545" s="17">
        <v>14.543322637325122</v>
      </c>
      <c r="H545" s="18">
        <v>4.0970904196009501</v>
      </c>
      <c r="I545" s="17">
        <v>250.78346888990964</v>
      </c>
      <c r="J545" s="17">
        <v>14.00161835884219</v>
      </c>
    </row>
    <row r="546" spans="1:10">
      <c r="A546" s="16">
        <v>44339.458333333336</v>
      </c>
      <c r="B546" s="18">
        <v>750.99166666666667</v>
      </c>
      <c r="C546" s="19">
        <v>26.083333333333332</v>
      </c>
      <c r="D546" s="18">
        <v>7.2270000000000003</v>
      </c>
      <c r="E546" s="18">
        <v>3.82125</v>
      </c>
      <c r="F546" s="17">
        <v>265.92524715978755</v>
      </c>
      <c r="G546" s="17">
        <v>17.972562885316794</v>
      </c>
      <c r="H546" s="18">
        <v>3.5737243086581647</v>
      </c>
      <c r="I546" s="17">
        <v>265.46597408417864</v>
      </c>
      <c r="J546" s="17">
        <v>17.361926496407783</v>
      </c>
    </row>
    <row r="547" spans="1:10">
      <c r="A547" s="16">
        <v>44339.5</v>
      </c>
      <c r="B547" s="18">
        <v>750.64166666666665</v>
      </c>
      <c r="C547" s="19">
        <v>26.978333333333332</v>
      </c>
      <c r="D547" s="18">
        <v>6.6269999999999998</v>
      </c>
      <c r="E547" s="18">
        <v>3.5507499999999999</v>
      </c>
      <c r="F547" s="17">
        <v>270.70545209073788</v>
      </c>
      <c r="G547" s="17">
        <v>19.276049041924196</v>
      </c>
      <c r="H547" s="18">
        <v>3.2877562172801036</v>
      </c>
      <c r="I547" s="17">
        <v>269.86791342480802</v>
      </c>
      <c r="J547" s="17">
        <v>18.001952208950378</v>
      </c>
    </row>
    <row r="548" spans="1:10">
      <c r="A548" s="16">
        <v>44339.541666666664</v>
      </c>
      <c r="B548" s="18">
        <v>750.29166666666663</v>
      </c>
      <c r="C548" s="19">
        <v>27.236666666666668</v>
      </c>
      <c r="D548" s="18">
        <v>7.1070000000000002</v>
      </c>
      <c r="E548" s="18">
        <v>3.4833333333333334</v>
      </c>
      <c r="F548" s="17">
        <v>264.1109977965441</v>
      </c>
      <c r="G548" s="17">
        <v>21.819023427581111</v>
      </c>
      <c r="H548" s="18">
        <v>3.1853233243491585</v>
      </c>
      <c r="I548" s="17">
        <v>262.71359032338796</v>
      </c>
      <c r="J548" s="17">
        <v>19.289045682286446</v>
      </c>
    </row>
    <row r="549" spans="1:10">
      <c r="A549" s="16">
        <v>44339.583333333336</v>
      </c>
      <c r="B549" s="18">
        <v>750.05833333333328</v>
      </c>
      <c r="C549" s="19">
        <v>26.31</v>
      </c>
      <c r="D549" s="18">
        <v>5.6269999999999998</v>
      </c>
      <c r="E549" s="18">
        <v>2.6957499999999999</v>
      </c>
      <c r="F549" s="17">
        <v>326.61288992221182</v>
      </c>
      <c r="G549" s="17">
        <v>28.488713554669332</v>
      </c>
      <c r="H549" s="18">
        <v>0.99366108942251441</v>
      </c>
      <c r="I549" s="17">
        <v>297.48168184968932</v>
      </c>
      <c r="J549" s="17">
        <v>25.657324490289319</v>
      </c>
    </row>
    <row r="550" spans="1:10">
      <c r="A550" s="16">
        <v>44339.625</v>
      </c>
      <c r="B550" s="18">
        <v>749.72500000000002</v>
      </c>
      <c r="C550" s="19">
        <v>24.241666666666667</v>
      </c>
      <c r="D550" s="18">
        <v>3.948</v>
      </c>
      <c r="E550" s="18">
        <v>1.9141666666666666</v>
      </c>
      <c r="F550" s="17">
        <v>53.793468352796346</v>
      </c>
      <c r="G550" s="17">
        <v>26.533183469007259</v>
      </c>
      <c r="H550" s="18">
        <v>1.7381689178090973</v>
      </c>
      <c r="I550" s="17">
        <v>53.758978297761288</v>
      </c>
      <c r="J550" s="17">
        <v>23.72071000904765</v>
      </c>
    </row>
    <row r="551" spans="1:10">
      <c r="A551" s="16">
        <v>44339.666666666664</v>
      </c>
      <c r="B551" s="18">
        <v>749.80833333333328</v>
      </c>
      <c r="C551" s="19">
        <v>22.995000000000001</v>
      </c>
      <c r="D551" s="18">
        <v>5.3869999999999996</v>
      </c>
      <c r="E551" s="18">
        <v>1.4985833333333334</v>
      </c>
      <c r="F551" s="17">
        <v>58.877749235396891</v>
      </c>
      <c r="G551" s="17">
        <v>33.374104107825879</v>
      </c>
      <c r="H551" s="18">
        <v>1.2482548833691423</v>
      </c>
      <c r="I551" s="17">
        <v>55.590391344057046</v>
      </c>
      <c r="J551" s="17">
        <v>30.015667297818538</v>
      </c>
    </row>
    <row r="552" spans="1:10">
      <c r="A552" s="16">
        <v>44339.708333333336</v>
      </c>
      <c r="B552" s="18">
        <v>749.98333333333335</v>
      </c>
      <c r="C552" s="19">
        <v>17.991666666666667</v>
      </c>
      <c r="D552" s="18">
        <v>7.3470000000000004</v>
      </c>
      <c r="E552" s="18">
        <v>4.5662500000000001</v>
      </c>
      <c r="F552" s="17">
        <v>9.8053408301470686</v>
      </c>
      <c r="G552" s="17">
        <v>13.069414995834103</v>
      </c>
      <c r="H552" s="18">
        <v>4.441550070385893</v>
      </c>
      <c r="I552" s="17">
        <v>9.7023073841513092</v>
      </c>
      <c r="J552" s="17">
        <v>12.928705787252385</v>
      </c>
    </row>
    <row r="553" spans="1:10">
      <c r="A553" s="16">
        <v>44339.75</v>
      </c>
      <c r="B553" s="18">
        <v>750.35833333333335</v>
      </c>
      <c r="C553" s="19">
        <v>15.3925</v>
      </c>
      <c r="D553" s="18">
        <v>9.35</v>
      </c>
      <c r="E553" s="18">
        <v>5.0115833333333333</v>
      </c>
      <c r="F553" s="17">
        <v>7.0479149718898313</v>
      </c>
      <c r="G553" s="17">
        <v>15.685040112582859</v>
      </c>
      <c r="H553" s="18">
        <v>4.8196967619797553</v>
      </c>
      <c r="I553" s="17">
        <v>6.6549757595380887</v>
      </c>
      <c r="J553" s="17">
        <v>15.234713376583974</v>
      </c>
    </row>
    <row r="554" spans="1:10">
      <c r="A554" s="16">
        <v>44339.791666666664</v>
      </c>
      <c r="B554" s="18">
        <v>750.7</v>
      </c>
      <c r="C554" s="19">
        <v>14.08</v>
      </c>
      <c r="D554" s="18">
        <v>7.6269999999999998</v>
      </c>
      <c r="E554" s="18">
        <v>4.4314166666666663</v>
      </c>
      <c r="F554" s="17">
        <v>5.3391587303058596</v>
      </c>
      <c r="G554" s="17">
        <v>16.451878312217119</v>
      </c>
      <c r="H554" s="18">
        <v>4.2478839549065333</v>
      </c>
      <c r="I554" s="17">
        <v>4.365167694064982</v>
      </c>
      <c r="J554" s="17">
        <v>16.20449114700407</v>
      </c>
    </row>
    <row r="555" spans="1:10">
      <c r="A555" s="16">
        <v>44339.833333333336</v>
      </c>
      <c r="B555" s="18">
        <v>750.79166666666663</v>
      </c>
      <c r="C555" s="19">
        <v>13.835000000000001</v>
      </c>
      <c r="D555" s="18">
        <v>6.827</v>
      </c>
      <c r="E555" s="18">
        <v>2.7989999999999999</v>
      </c>
      <c r="F555" s="17">
        <v>17.035910069359375</v>
      </c>
      <c r="G555" s="17">
        <v>19.984058021332906</v>
      </c>
      <c r="H555" s="18">
        <v>2.6168771684167957</v>
      </c>
      <c r="I555" s="17">
        <v>14.239368443290077</v>
      </c>
      <c r="J555" s="17">
        <v>19.152521809585981</v>
      </c>
    </row>
    <row r="556" spans="1:10">
      <c r="A556" s="16">
        <v>44339.875</v>
      </c>
      <c r="B556" s="18">
        <v>750.72500000000002</v>
      </c>
      <c r="C556" s="19">
        <v>14.108333333333333</v>
      </c>
      <c r="D556" s="18">
        <v>3.0680000000000001</v>
      </c>
      <c r="E556" s="18">
        <v>1.6831666666666667</v>
      </c>
      <c r="F556" s="17">
        <v>31.973707924198585</v>
      </c>
      <c r="G556" s="17">
        <v>20.848500945311791</v>
      </c>
      <c r="H556" s="18">
        <v>1.5589011054929789</v>
      </c>
      <c r="I556" s="17">
        <v>31.674215723397136</v>
      </c>
      <c r="J556" s="17">
        <v>19.557725881775383</v>
      </c>
    </row>
    <row r="557" spans="1:10">
      <c r="A557" s="16">
        <v>44339.916666666664</v>
      </c>
      <c r="B557" s="18">
        <v>750.44166666666672</v>
      </c>
      <c r="C557" s="19">
        <v>14.211666666666666</v>
      </c>
      <c r="D557" s="18">
        <v>3.2679999999999998</v>
      </c>
      <c r="E557" s="18">
        <v>1.5901666666666667</v>
      </c>
      <c r="F557" s="17">
        <v>35.882154693407649</v>
      </c>
      <c r="G557" s="17">
        <v>21.362014574160995</v>
      </c>
      <c r="H557" s="18">
        <v>1.4290748284234331</v>
      </c>
      <c r="I557" s="17">
        <v>31.908817552181706</v>
      </c>
      <c r="J557" s="17">
        <v>19.928070654230428</v>
      </c>
    </row>
    <row r="558" spans="1:10">
      <c r="A558" s="16">
        <v>44339.958333333336</v>
      </c>
      <c r="B558" s="18">
        <v>750.31666666666672</v>
      </c>
      <c r="C558" s="19">
        <v>13.959166666666667</v>
      </c>
      <c r="D558" s="18">
        <v>4.3470000000000004</v>
      </c>
      <c r="E558" s="18">
        <v>2.3439166666666669</v>
      </c>
      <c r="F558" s="17">
        <v>18.361493784975959</v>
      </c>
      <c r="G558" s="17">
        <v>17.133613891996049</v>
      </c>
      <c r="H558" s="18">
        <v>2.2314849148070497</v>
      </c>
      <c r="I558" s="17">
        <v>16.351052558612306</v>
      </c>
      <c r="J558" s="17">
        <v>16.800974178104475</v>
      </c>
    </row>
    <row r="559" spans="1:10">
      <c r="A559" s="16">
        <v>44340</v>
      </c>
      <c r="B559" s="18">
        <v>750.05</v>
      </c>
      <c r="C559" s="19">
        <v>13.801666666666666</v>
      </c>
      <c r="D559" s="18">
        <v>4.3470000000000004</v>
      </c>
      <c r="E559" s="18">
        <v>2.2237499999999999</v>
      </c>
      <c r="F559" s="17">
        <v>19.15780828328765</v>
      </c>
      <c r="G559" s="17">
        <v>17.828904901872129</v>
      </c>
      <c r="H559" s="18">
        <v>2.1223359215034745</v>
      </c>
      <c r="I559" s="17">
        <v>17.914379546435082</v>
      </c>
      <c r="J559" s="17">
        <v>17.07884900493395</v>
      </c>
    </row>
    <row r="560" spans="1:10">
      <c r="A560" s="16">
        <v>44340.041666666664</v>
      </c>
      <c r="B560" s="18">
        <v>749.82500000000005</v>
      </c>
      <c r="C560" s="19">
        <v>13.675833333333333</v>
      </c>
      <c r="D560" s="18">
        <v>3.1480000000000001</v>
      </c>
      <c r="E560" s="18">
        <v>1.69</v>
      </c>
      <c r="F560" s="17">
        <v>24.839802117311311</v>
      </c>
      <c r="G560" s="17">
        <v>21.046300941812397</v>
      </c>
      <c r="H560" s="18">
        <v>1.576702344679249</v>
      </c>
      <c r="I560" s="17">
        <v>24.283229378152203</v>
      </c>
      <c r="J560" s="17">
        <v>20.320847874371122</v>
      </c>
    </row>
    <row r="561" spans="1:10">
      <c r="A561" s="16">
        <v>44340.083333333336</v>
      </c>
      <c r="B561" s="18">
        <v>749.86666666666667</v>
      </c>
      <c r="C561" s="19">
        <v>13.57</v>
      </c>
      <c r="D561" s="18">
        <v>2.6680000000000001</v>
      </c>
      <c r="E561" s="18">
        <v>1.5044166666666667</v>
      </c>
      <c r="F561" s="17">
        <v>22.980989762808814</v>
      </c>
      <c r="G561" s="17">
        <v>21.550530735923882</v>
      </c>
      <c r="H561" s="18">
        <v>1.3840900878123361</v>
      </c>
      <c r="I561" s="17">
        <v>21.754400442542117</v>
      </c>
      <c r="J561" s="17">
        <v>20.240659985945783</v>
      </c>
    </row>
    <row r="562" spans="1:10">
      <c r="A562" s="16">
        <v>44340.125</v>
      </c>
      <c r="B562" s="18">
        <v>749.9666666666667</v>
      </c>
      <c r="C562" s="19">
        <v>13.525</v>
      </c>
      <c r="D562" s="18">
        <v>2.4279999999999999</v>
      </c>
      <c r="E562" s="18">
        <v>1.3250833333333334</v>
      </c>
      <c r="F562" s="17">
        <v>28.547019563848309</v>
      </c>
      <c r="G562" s="17">
        <v>18.834304694714199</v>
      </c>
      <c r="H562" s="18">
        <v>1.2515287372980588</v>
      </c>
      <c r="I562" s="17">
        <v>29.530657712702357</v>
      </c>
      <c r="J562" s="17">
        <v>17.922238513459565</v>
      </c>
    </row>
    <row r="563" spans="1:10">
      <c r="A563" s="16">
        <v>44340.166666666664</v>
      </c>
      <c r="B563" s="18">
        <v>750.23333333333335</v>
      </c>
      <c r="C563" s="19">
        <v>13.444166666666666</v>
      </c>
      <c r="D563" s="18">
        <v>3.1880000000000002</v>
      </c>
      <c r="E563" s="18">
        <v>1.3807499999999999</v>
      </c>
      <c r="F563" s="17">
        <v>38.021405205665552</v>
      </c>
      <c r="G563" s="17">
        <v>26.80811413235428</v>
      </c>
      <c r="H563" s="18">
        <v>1.2482721250860493</v>
      </c>
      <c r="I563" s="17">
        <v>37.197971350367538</v>
      </c>
      <c r="J563" s="17">
        <v>24.915393334242186</v>
      </c>
    </row>
    <row r="564" spans="1:10">
      <c r="A564" s="16">
        <v>44340.208333333336</v>
      </c>
      <c r="B564" s="18">
        <v>750.45</v>
      </c>
      <c r="C564" s="19">
        <v>13.803333333333333</v>
      </c>
      <c r="D564" s="18">
        <v>2.6680000000000001</v>
      </c>
      <c r="E564" s="18">
        <v>1.0515833333333333</v>
      </c>
      <c r="F564" s="17">
        <v>60.954578439246987</v>
      </c>
      <c r="G564" s="17">
        <v>35.232836365148536</v>
      </c>
      <c r="H564" s="18">
        <v>0.78905959569906248</v>
      </c>
      <c r="I564" s="17">
        <v>55.082303503431575</v>
      </c>
      <c r="J564" s="17">
        <v>34.107416837593156</v>
      </c>
    </row>
    <row r="565" spans="1:10">
      <c r="A565" s="16">
        <v>44340.25</v>
      </c>
      <c r="B565" s="18">
        <v>750.42499999999995</v>
      </c>
      <c r="C565" s="19">
        <v>14.625833333333333</v>
      </c>
      <c r="D565" s="18">
        <v>1.228</v>
      </c>
      <c r="E565" s="18">
        <v>0.42816666666666664</v>
      </c>
      <c r="F565" s="17">
        <v>151.72480688224491</v>
      </c>
      <c r="G565" s="17">
        <v>34.16920933628208</v>
      </c>
      <c r="H565" s="18">
        <v>0.28067642723559749</v>
      </c>
      <c r="I565" s="17">
        <v>150.17854191269797</v>
      </c>
      <c r="J565" s="17">
        <v>30.55271169089033</v>
      </c>
    </row>
    <row r="566" spans="1:10">
      <c r="A566" s="16">
        <v>44340.291666666664</v>
      </c>
      <c r="B566" s="18">
        <v>750.375</v>
      </c>
      <c r="C566" s="19">
        <v>18.675833333333333</v>
      </c>
      <c r="D566" s="18">
        <v>3.3879999999999999</v>
      </c>
      <c r="E566" s="18">
        <v>1.50525</v>
      </c>
      <c r="F566" s="17">
        <v>177.98066630974512</v>
      </c>
      <c r="G566" s="17">
        <v>17.925049744235952</v>
      </c>
      <c r="H566" s="18">
        <v>1.4053639050628275</v>
      </c>
      <c r="I566" s="17">
        <v>174.47681309262967</v>
      </c>
      <c r="J566" s="17">
        <v>16.804453387916748</v>
      </c>
    </row>
    <row r="567" spans="1:10">
      <c r="A567" s="16">
        <v>44340.333333333336</v>
      </c>
      <c r="B567" s="18">
        <v>750.3416666666667</v>
      </c>
      <c r="C567" s="19">
        <v>23.232500000000002</v>
      </c>
      <c r="D567" s="18">
        <v>4.0670000000000002</v>
      </c>
      <c r="E567" s="18">
        <v>2.3539166666666667</v>
      </c>
      <c r="F567" s="17">
        <v>195.62320817826063</v>
      </c>
      <c r="G567" s="17">
        <v>15.369634825416858</v>
      </c>
      <c r="H567" s="18">
        <v>2.2414303556541637</v>
      </c>
      <c r="I567" s="17">
        <v>194.54865263530056</v>
      </c>
      <c r="J567" s="17">
        <v>14.799488237210547</v>
      </c>
    </row>
    <row r="568" spans="1:10">
      <c r="A568" s="16">
        <v>44340.375</v>
      </c>
      <c r="B568" s="18">
        <v>750.14166666666665</v>
      </c>
      <c r="C568" s="19">
        <v>26.608333333333334</v>
      </c>
      <c r="D568" s="18">
        <v>5.9470000000000001</v>
      </c>
      <c r="E568" s="18">
        <v>3.0954999999999999</v>
      </c>
      <c r="F568" s="17">
        <v>200.02072888432036</v>
      </c>
      <c r="G568" s="17">
        <v>17.894877758733085</v>
      </c>
      <c r="H568" s="18">
        <v>2.9137532829810064</v>
      </c>
      <c r="I568" s="17">
        <v>198.79404881457657</v>
      </c>
      <c r="J568" s="17">
        <v>17.43714904067367</v>
      </c>
    </row>
    <row r="569" spans="1:10">
      <c r="A569" s="16">
        <v>44340.416666666664</v>
      </c>
      <c r="B569" s="18">
        <v>749.63333333333333</v>
      </c>
      <c r="C569" s="19">
        <v>28.995000000000001</v>
      </c>
      <c r="D569" s="18">
        <v>7.1070000000000002</v>
      </c>
      <c r="E569" s="18">
        <v>3.7645833333333334</v>
      </c>
      <c r="F569" s="17">
        <v>219.00534531579541</v>
      </c>
      <c r="G569" s="17">
        <v>16.617249822599007</v>
      </c>
      <c r="H569" s="18">
        <v>3.5836381482006687</v>
      </c>
      <c r="I569" s="17">
        <v>218.59029562676685</v>
      </c>
      <c r="J569" s="17">
        <v>15.833615611518846</v>
      </c>
    </row>
    <row r="570" spans="1:10">
      <c r="A570" s="16">
        <v>44340.458333333336</v>
      </c>
      <c r="B570" s="18">
        <v>748.99166666666667</v>
      </c>
      <c r="C570" s="19">
        <v>30.040833333333332</v>
      </c>
      <c r="D570" s="18">
        <v>6.0270000000000001</v>
      </c>
      <c r="E570" s="18">
        <v>3.2898333333333332</v>
      </c>
      <c r="F570" s="17">
        <v>244.88820329651654</v>
      </c>
      <c r="G570" s="17">
        <v>19.568880482371323</v>
      </c>
      <c r="H570" s="18">
        <v>3.0599444455121403</v>
      </c>
      <c r="I570" s="17">
        <v>244.89686336574542</v>
      </c>
      <c r="J570" s="17">
        <v>18.60256097960708</v>
      </c>
    </row>
    <row r="571" spans="1:10">
      <c r="A571" s="16">
        <v>44340.5</v>
      </c>
      <c r="B571" s="18">
        <v>748.43333333333328</v>
      </c>
      <c r="C571" s="19">
        <v>31.08</v>
      </c>
      <c r="D571" s="18">
        <v>6.3869999999999996</v>
      </c>
      <c r="E571" s="18">
        <v>3.2154166666666666</v>
      </c>
      <c r="F571" s="17">
        <v>208.39960007199804</v>
      </c>
      <c r="G571" s="17">
        <v>25.637824758222632</v>
      </c>
      <c r="H571" s="18">
        <v>2.5478912051825215</v>
      </c>
      <c r="I571" s="17">
        <v>206.88433062429488</v>
      </c>
      <c r="J571" s="17">
        <v>24.256642045702314</v>
      </c>
    </row>
    <row r="572" spans="1:10">
      <c r="A572" s="16">
        <v>44340.541666666664</v>
      </c>
      <c r="B572" s="18">
        <v>747.9</v>
      </c>
      <c r="C572" s="19">
        <v>29.363333333333333</v>
      </c>
      <c r="D572" s="18">
        <v>6.1470000000000002</v>
      </c>
      <c r="E572" s="18">
        <v>2.4521666666666668</v>
      </c>
      <c r="F572" s="17">
        <v>82.215205237103788</v>
      </c>
      <c r="G572" s="17">
        <v>39.56063299965426</v>
      </c>
      <c r="H572" s="18">
        <v>1.559934645871158</v>
      </c>
      <c r="I572" s="17">
        <v>89.967861352911285</v>
      </c>
      <c r="J572" s="17">
        <v>33.867593409236115</v>
      </c>
    </row>
    <row r="573" spans="1:10">
      <c r="A573" s="16">
        <v>44340.583333333336</v>
      </c>
      <c r="B573" s="18">
        <v>747.49166666666667</v>
      </c>
      <c r="C573" s="19">
        <v>27.629166666666666</v>
      </c>
      <c r="D573" s="18">
        <v>5.5069999999999997</v>
      </c>
      <c r="E573" s="18">
        <v>2.169</v>
      </c>
      <c r="F573" s="17">
        <v>82.341574468070348</v>
      </c>
      <c r="G573" s="17">
        <v>43.434269592108947</v>
      </c>
      <c r="H573" s="18">
        <v>1.7818176642000314</v>
      </c>
      <c r="I573" s="17">
        <v>80.28656467302298</v>
      </c>
      <c r="J573" s="17">
        <v>35.732996189329924</v>
      </c>
    </row>
    <row r="574" spans="1:10">
      <c r="A574" s="16">
        <v>44340.625</v>
      </c>
      <c r="B574" s="18">
        <v>747.16666666666663</v>
      </c>
      <c r="C574" s="19">
        <v>27.716666666666665</v>
      </c>
      <c r="D574" s="18">
        <v>3.948</v>
      </c>
      <c r="E574" s="18">
        <v>1.4541666666666666</v>
      </c>
      <c r="F574" s="17">
        <v>72.296846564156027</v>
      </c>
      <c r="G574" s="17">
        <v>43.984503615856951</v>
      </c>
      <c r="H574" s="18">
        <v>1.1600400782526814</v>
      </c>
      <c r="I574" s="17">
        <v>74.174651756180168</v>
      </c>
      <c r="J574" s="17">
        <v>34.914051254473463</v>
      </c>
    </row>
    <row r="575" spans="1:10">
      <c r="A575" s="16">
        <v>44340.666666666664</v>
      </c>
      <c r="B575" s="18">
        <v>746.875</v>
      </c>
      <c r="C575" s="19">
        <v>29.504999999999999</v>
      </c>
      <c r="D575" s="18">
        <v>7.867</v>
      </c>
      <c r="E575" s="18">
        <v>2.7865000000000002</v>
      </c>
      <c r="F575" s="17">
        <v>124.23903581390604</v>
      </c>
      <c r="G575" s="17">
        <v>35.752241071947736</v>
      </c>
      <c r="H575" s="18">
        <v>1.2397889903707988</v>
      </c>
      <c r="I575" s="17">
        <v>214.01306677976976</v>
      </c>
      <c r="J575" s="17">
        <v>30.934254476227483</v>
      </c>
    </row>
    <row r="576" spans="1:10">
      <c r="A576" s="16">
        <v>44340.708333333336</v>
      </c>
      <c r="B576" s="18">
        <v>746.63333333333333</v>
      </c>
      <c r="C576" s="19">
        <v>30.811666666666667</v>
      </c>
      <c r="D576" s="18">
        <v>5.867</v>
      </c>
      <c r="E576" s="18">
        <v>2.8016666666666667</v>
      </c>
      <c r="F576" s="17">
        <v>225.32110469444936</v>
      </c>
      <c r="G576" s="17">
        <v>15.467312306926502</v>
      </c>
      <c r="H576" s="18">
        <v>2.6955288418617238</v>
      </c>
      <c r="I576" s="17">
        <v>225.66252474870515</v>
      </c>
      <c r="J576" s="17">
        <v>14.729375128180648</v>
      </c>
    </row>
    <row r="577" spans="1:10">
      <c r="A577" s="16">
        <v>44340.75</v>
      </c>
      <c r="B577" s="18">
        <v>746.64166666666665</v>
      </c>
      <c r="C577" s="19">
        <v>29.914999999999999</v>
      </c>
      <c r="D577" s="18">
        <v>6.3070000000000004</v>
      </c>
      <c r="E577" s="18">
        <v>2.9893333333333332</v>
      </c>
      <c r="F577" s="17">
        <v>205.44970165788021</v>
      </c>
      <c r="G577" s="17">
        <v>11.969640415094627</v>
      </c>
      <c r="H577" s="18">
        <v>2.9076407807773936</v>
      </c>
      <c r="I577" s="17">
        <v>204.7142658062964</v>
      </c>
      <c r="J577" s="17">
        <v>11.816751527668959</v>
      </c>
    </row>
    <row r="578" spans="1:10">
      <c r="A578" s="16">
        <v>44340.791666666664</v>
      </c>
      <c r="B578" s="18">
        <v>746.85</v>
      </c>
      <c r="C578" s="19">
        <v>28.589166666666667</v>
      </c>
      <c r="D578" s="18">
        <v>6.5869999999999997</v>
      </c>
      <c r="E578" s="18">
        <v>3.532</v>
      </c>
      <c r="F578" s="17">
        <v>205.44473095453881</v>
      </c>
      <c r="G578" s="17">
        <v>11.93248192959034</v>
      </c>
      <c r="H578" s="18">
        <v>3.4519107267870752</v>
      </c>
      <c r="I578" s="17">
        <v>205.68475070628762</v>
      </c>
      <c r="J578" s="17">
        <v>11.650199211458432</v>
      </c>
    </row>
    <row r="579" spans="1:10">
      <c r="A579" s="16">
        <v>44340.833333333336</v>
      </c>
      <c r="B579" s="18">
        <v>747.31666666666672</v>
      </c>
      <c r="C579" s="19">
        <v>27.324999999999999</v>
      </c>
      <c r="D579" s="18">
        <v>7.0270000000000001</v>
      </c>
      <c r="E579" s="18">
        <v>3.7261666666666668</v>
      </c>
      <c r="F579" s="17">
        <v>201.99740305699078</v>
      </c>
      <c r="G579" s="17">
        <v>10.179816632271264</v>
      </c>
      <c r="H579" s="18">
        <v>3.6608113326255816</v>
      </c>
      <c r="I579" s="17">
        <v>202.10295991738786</v>
      </c>
      <c r="J579" s="17">
        <v>10.091858930180637</v>
      </c>
    </row>
    <row r="580" spans="1:10">
      <c r="A580" s="16">
        <v>44340.875</v>
      </c>
      <c r="B580" s="18">
        <v>747.64166666666665</v>
      </c>
      <c r="C580" s="19">
        <v>26.313333333333333</v>
      </c>
      <c r="D580" s="18">
        <v>6.7869999999999999</v>
      </c>
      <c r="E580" s="18">
        <v>3.4728333333333334</v>
      </c>
      <c r="F580" s="17">
        <v>206.09433066358287</v>
      </c>
      <c r="G580" s="17">
        <v>10.372178732873179</v>
      </c>
      <c r="H580" s="18">
        <v>3.4077095120557113</v>
      </c>
      <c r="I580" s="17">
        <v>206.49927251351946</v>
      </c>
      <c r="J580" s="17">
        <v>10.190302579740537</v>
      </c>
    </row>
    <row r="581" spans="1:10">
      <c r="A581" s="16">
        <v>44340.916666666664</v>
      </c>
      <c r="B581" s="18">
        <v>747.52499999999998</v>
      </c>
      <c r="C581" s="19">
        <v>25.525833333333335</v>
      </c>
      <c r="D581" s="18">
        <v>6.1070000000000002</v>
      </c>
      <c r="E581" s="18">
        <v>3.5449166666666665</v>
      </c>
      <c r="F581" s="17">
        <v>196.96709236660891</v>
      </c>
      <c r="G581" s="17">
        <v>9.3931775995488689</v>
      </c>
      <c r="H581" s="18">
        <v>3.4934220340609223</v>
      </c>
      <c r="I581" s="17">
        <v>197.22379668088391</v>
      </c>
      <c r="J581" s="17">
        <v>9.3106734987325162</v>
      </c>
    </row>
    <row r="582" spans="1:10">
      <c r="A582" s="16">
        <v>44340.958333333336</v>
      </c>
      <c r="B582" s="18">
        <v>747.30833333333328</v>
      </c>
      <c r="C582" s="19">
        <v>24.625833333333333</v>
      </c>
      <c r="D582" s="18">
        <v>5.5869999999999997</v>
      </c>
      <c r="E582" s="18">
        <v>3.3160833333333333</v>
      </c>
      <c r="F582" s="17">
        <v>193.90846880316812</v>
      </c>
      <c r="G582" s="17">
        <v>9.3614774519481347</v>
      </c>
      <c r="H582" s="18">
        <v>3.2664565338201661</v>
      </c>
      <c r="I582" s="17">
        <v>194.16250255143268</v>
      </c>
      <c r="J582" s="17">
        <v>9.2472676144541932</v>
      </c>
    </row>
    <row r="583" spans="1:10">
      <c r="A583" s="16">
        <v>44341</v>
      </c>
      <c r="B583" s="18">
        <v>747.18333333333328</v>
      </c>
      <c r="C583" s="19">
        <v>24.1175</v>
      </c>
      <c r="D583" s="18">
        <v>6.5869999999999997</v>
      </c>
      <c r="E583" s="18">
        <v>3.3828333333333331</v>
      </c>
      <c r="F583" s="17">
        <v>204.17085245029443</v>
      </c>
      <c r="G583" s="17">
        <v>10.702609105571719</v>
      </c>
      <c r="H583" s="18">
        <v>3.3144600899598538</v>
      </c>
      <c r="I583" s="17">
        <v>204.15752341408472</v>
      </c>
      <c r="J583" s="17">
        <v>10.50305511109347</v>
      </c>
    </row>
    <row r="584" spans="1:10">
      <c r="A584" s="16">
        <v>44341.041666666664</v>
      </c>
      <c r="B584" s="18">
        <v>746.98333333333335</v>
      </c>
      <c r="C584" s="19">
        <v>23.793333333333333</v>
      </c>
      <c r="D584" s="18">
        <v>5.1470000000000002</v>
      </c>
      <c r="E584" s="18">
        <v>2.9068333333333332</v>
      </c>
      <c r="F584" s="17">
        <v>203.38418053520996</v>
      </c>
      <c r="G584" s="17">
        <v>10.475371512902697</v>
      </c>
      <c r="H584" s="18">
        <v>2.8567489756643822</v>
      </c>
      <c r="I584" s="17">
        <v>203.44575884002478</v>
      </c>
      <c r="J584" s="17">
        <v>10.3471654733716</v>
      </c>
    </row>
    <row r="585" spans="1:10">
      <c r="A585" s="16">
        <v>44341.083333333336</v>
      </c>
      <c r="B585" s="18">
        <v>746.76666666666665</v>
      </c>
      <c r="C585" s="19">
        <v>23.538333333333334</v>
      </c>
      <c r="D585" s="18">
        <v>4.827</v>
      </c>
      <c r="E585" s="18">
        <v>2.9246666666666665</v>
      </c>
      <c r="F585" s="17">
        <v>199.98879831567811</v>
      </c>
      <c r="G585" s="17">
        <v>10.592953239457509</v>
      </c>
      <c r="H585" s="18">
        <v>2.8687968424573418</v>
      </c>
      <c r="I585" s="17">
        <v>200.17892819290961</v>
      </c>
      <c r="J585" s="17">
        <v>10.458855498252824</v>
      </c>
    </row>
    <row r="586" spans="1:10">
      <c r="A586" s="16">
        <v>44341.125</v>
      </c>
      <c r="B586" s="18">
        <v>746.72500000000002</v>
      </c>
      <c r="C586" s="19">
        <v>23.358333333333334</v>
      </c>
      <c r="D586" s="18">
        <v>5.2670000000000003</v>
      </c>
      <c r="E586" s="18">
        <v>3.1444999999999999</v>
      </c>
      <c r="F586" s="17">
        <v>208.07566195113839</v>
      </c>
      <c r="G586" s="17">
        <v>11.993285274130132</v>
      </c>
      <c r="H586" s="18">
        <v>3.0772297177476879</v>
      </c>
      <c r="I586" s="17">
        <v>208.35245136178523</v>
      </c>
      <c r="J586" s="17">
        <v>11.746074521586634</v>
      </c>
    </row>
    <row r="587" spans="1:10">
      <c r="A587" s="16">
        <v>44341.166666666664</v>
      </c>
      <c r="B587" s="18">
        <v>746.7</v>
      </c>
      <c r="C587" s="19">
        <v>23.1325</v>
      </c>
      <c r="D587" s="18">
        <v>5.3070000000000004</v>
      </c>
      <c r="E587" s="18">
        <v>3.0130833333333333</v>
      </c>
      <c r="F587" s="17">
        <v>207.59288259381586</v>
      </c>
      <c r="G587" s="17">
        <v>11.260945786211742</v>
      </c>
      <c r="H587" s="18">
        <v>2.9505986719505972</v>
      </c>
      <c r="I587" s="17">
        <v>207.76388291602262</v>
      </c>
      <c r="J587" s="17">
        <v>11.155728349148701</v>
      </c>
    </row>
    <row r="588" spans="1:10">
      <c r="A588" s="16">
        <v>44341.208333333336</v>
      </c>
      <c r="B588" s="18">
        <v>747.0333333333333</v>
      </c>
      <c r="C588" s="19">
        <v>23.135000000000002</v>
      </c>
      <c r="D588" s="18">
        <v>5.867</v>
      </c>
      <c r="E588" s="18">
        <v>3.6970833333333335</v>
      </c>
      <c r="F588" s="17">
        <v>204.60331540526661</v>
      </c>
      <c r="G588" s="17">
        <v>10.873359263202273</v>
      </c>
      <c r="H588" s="18">
        <v>3.6075923509772752</v>
      </c>
      <c r="I588" s="17">
        <v>204.71094205234709</v>
      </c>
      <c r="J588" s="17">
        <v>10.674560100225833</v>
      </c>
    </row>
    <row r="589" spans="1:10">
      <c r="A589" s="16">
        <v>44341.25</v>
      </c>
      <c r="B589" s="18">
        <v>746.99166666666667</v>
      </c>
      <c r="C589" s="19">
        <v>23.8</v>
      </c>
      <c r="D589" s="18">
        <v>6.4269999999999996</v>
      </c>
      <c r="E589" s="18">
        <v>3.7459166666666666</v>
      </c>
      <c r="F589" s="17">
        <v>202.3631645404275</v>
      </c>
      <c r="G589" s="17">
        <v>11.692283427543142</v>
      </c>
      <c r="H589" s="18">
        <v>3.6363540131626717</v>
      </c>
      <c r="I589" s="17">
        <v>202.22086372829366</v>
      </c>
      <c r="J589" s="17">
        <v>11.47109016905833</v>
      </c>
    </row>
    <row r="590" spans="1:10">
      <c r="A590" s="16">
        <v>44341.291666666664</v>
      </c>
      <c r="B590" s="18">
        <v>746.80833333333328</v>
      </c>
      <c r="C590" s="19">
        <v>25.101666666666667</v>
      </c>
      <c r="D590" s="18">
        <v>7.5869999999999997</v>
      </c>
      <c r="E590" s="18">
        <v>4.3613333333333335</v>
      </c>
      <c r="F590" s="17">
        <v>201.10969884907553</v>
      </c>
      <c r="G590" s="17">
        <v>12.438391844071591</v>
      </c>
      <c r="H590" s="18">
        <v>4.2304784617603985</v>
      </c>
      <c r="I590" s="17">
        <v>201.78060466040651</v>
      </c>
      <c r="J590" s="17">
        <v>12.192834986171182</v>
      </c>
    </row>
    <row r="591" spans="1:10">
      <c r="A591" s="16">
        <v>44341.333333333336</v>
      </c>
      <c r="B591" s="18">
        <v>746.54166666666663</v>
      </c>
      <c r="C591" s="19">
        <v>26.760833333333334</v>
      </c>
      <c r="D591" s="18">
        <v>9.35</v>
      </c>
      <c r="E591" s="18">
        <v>4.9405000000000001</v>
      </c>
      <c r="F591" s="17">
        <v>193.63351251991205</v>
      </c>
      <c r="G591" s="17">
        <v>11.821695450879004</v>
      </c>
      <c r="H591" s="18">
        <v>4.8322566676823691</v>
      </c>
      <c r="I591" s="17">
        <v>193.38299709015089</v>
      </c>
      <c r="J591" s="17">
        <v>11.635605556509153</v>
      </c>
    </row>
    <row r="592" spans="1:10">
      <c r="A592" s="16">
        <v>44341.375</v>
      </c>
      <c r="B592" s="18">
        <v>746.5</v>
      </c>
      <c r="C592" s="19">
        <v>28.442499999999999</v>
      </c>
      <c r="D592" s="18">
        <v>10.87</v>
      </c>
      <c r="E592" s="18">
        <v>5.8425833333333337</v>
      </c>
      <c r="F592" s="17">
        <v>210.48961779590371</v>
      </c>
      <c r="G592" s="17">
        <v>14.377188239244372</v>
      </c>
      <c r="H592" s="18">
        <v>5.2697258553124255</v>
      </c>
      <c r="I592" s="17">
        <v>210.49188441754808</v>
      </c>
      <c r="J592" s="17">
        <v>13.927310999136433</v>
      </c>
    </row>
    <row r="593" spans="1:10">
      <c r="A593" s="16">
        <v>44341.416666666664</v>
      </c>
      <c r="B593" s="18">
        <v>746.4083333333333</v>
      </c>
      <c r="C593" s="19">
        <v>28.163333333333334</v>
      </c>
      <c r="D593" s="18">
        <v>10.59</v>
      </c>
      <c r="E593" s="18">
        <v>5.4214166666666666</v>
      </c>
      <c r="F593" s="17">
        <v>233.73889261144765</v>
      </c>
      <c r="G593" s="17">
        <v>14.245924270939156</v>
      </c>
      <c r="H593" s="18">
        <v>5.2339990239898295</v>
      </c>
      <c r="I593" s="17">
        <v>233.67317627194777</v>
      </c>
      <c r="J593" s="17">
        <v>13.649109250545742</v>
      </c>
    </row>
    <row r="594" spans="1:10">
      <c r="A594" s="16">
        <v>44341.458333333336</v>
      </c>
      <c r="B594" s="18">
        <v>746.08333333333337</v>
      </c>
      <c r="C594" s="19">
        <v>28.954999999999998</v>
      </c>
      <c r="D594" s="18">
        <v>10.19</v>
      </c>
      <c r="E594" s="18">
        <v>5.5882500000000004</v>
      </c>
      <c r="F594" s="17">
        <v>231.3027953642806</v>
      </c>
      <c r="G594" s="17">
        <v>14.369164032747348</v>
      </c>
      <c r="H594" s="18">
        <v>5.3759797490253316</v>
      </c>
      <c r="I594" s="17">
        <v>231.7373037805757</v>
      </c>
      <c r="J594" s="17">
        <v>13.97824023259008</v>
      </c>
    </row>
    <row r="595" spans="1:10">
      <c r="A595" s="16">
        <v>44341.5</v>
      </c>
      <c r="B595" s="18">
        <v>745.65</v>
      </c>
      <c r="C595" s="19">
        <v>29.515000000000001</v>
      </c>
      <c r="D595" s="18">
        <v>12.07</v>
      </c>
      <c r="E595" s="18">
        <v>6.0686666666666671</v>
      </c>
      <c r="F595" s="17">
        <v>228.33896388325564</v>
      </c>
      <c r="G595" s="17">
        <v>15.321212147433592</v>
      </c>
      <c r="H595" s="18">
        <v>5.8243433162737901</v>
      </c>
      <c r="I595" s="17">
        <v>227.54407100499725</v>
      </c>
      <c r="J595" s="17">
        <v>14.904248555361656</v>
      </c>
    </row>
    <row r="596" spans="1:10">
      <c r="A596" s="16">
        <v>44341.541666666664</v>
      </c>
      <c r="B596" s="18">
        <v>745.26666666666665</v>
      </c>
      <c r="C596" s="19">
        <v>30.493333333333332</v>
      </c>
      <c r="D596" s="18">
        <v>14.27</v>
      </c>
      <c r="E596" s="18">
        <v>7.4729999999999999</v>
      </c>
      <c r="F596" s="17">
        <v>217.18001355354778</v>
      </c>
      <c r="G596" s="17">
        <v>14.880212532084345</v>
      </c>
      <c r="H596" s="18">
        <v>7.1391874847203125</v>
      </c>
      <c r="I596" s="17">
        <v>216.08054711160557</v>
      </c>
      <c r="J596" s="17">
        <v>14.388235645832326</v>
      </c>
    </row>
    <row r="597" spans="1:10">
      <c r="A597" s="16">
        <v>44341.583333333336</v>
      </c>
      <c r="B597" s="18">
        <v>744.89166666666665</v>
      </c>
      <c r="C597" s="19">
        <v>29.372499999999999</v>
      </c>
      <c r="D597" s="18">
        <v>15.27</v>
      </c>
      <c r="E597" s="18">
        <v>7.9017499999999998</v>
      </c>
      <c r="F597" s="17">
        <v>225.65958320738633</v>
      </c>
      <c r="G597" s="17">
        <v>14.310871741441888</v>
      </c>
      <c r="H597" s="18">
        <v>7.6457405858212271</v>
      </c>
      <c r="I597" s="17">
        <v>225.69374545415127</v>
      </c>
      <c r="J597" s="17">
        <v>13.705722953083017</v>
      </c>
    </row>
    <row r="598" spans="1:10">
      <c r="A598" s="16">
        <v>44341.625</v>
      </c>
      <c r="B598" s="18">
        <v>744.68333333333328</v>
      </c>
      <c r="C598" s="19">
        <v>29.378333333333334</v>
      </c>
      <c r="D598" s="18">
        <v>14.47</v>
      </c>
      <c r="E598" s="18">
        <v>7.2461666666666664</v>
      </c>
      <c r="F598" s="17">
        <v>221.40591387354257</v>
      </c>
      <c r="G598" s="17">
        <v>13.692313537163834</v>
      </c>
      <c r="H598" s="18">
        <v>7.0183502675753457</v>
      </c>
      <c r="I598" s="17">
        <v>221.23433727568414</v>
      </c>
      <c r="J598" s="17">
        <v>13.153312003699551</v>
      </c>
    </row>
    <row r="599" spans="1:10">
      <c r="A599" s="16">
        <v>44341.666666666664</v>
      </c>
      <c r="B599" s="18">
        <v>744.5</v>
      </c>
      <c r="C599" s="19">
        <v>28.510833333333334</v>
      </c>
      <c r="D599" s="18">
        <v>10.87</v>
      </c>
      <c r="E599" s="18">
        <v>5.8535833333333329</v>
      </c>
      <c r="F599" s="17">
        <v>223.23406500360815</v>
      </c>
      <c r="G599" s="17">
        <v>14.792457255867488</v>
      </c>
      <c r="H599" s="18">
        <v>5.6713663643467651</v>
      </c>
      <c r="I599" s="17">
        <v>223.15749303999013</v>
      </c>
      <c r="J599" s="17">
        <v>14.17900913322225</v>
      </c>
    </row>
    <row r="600" spans="1:10">
      <c r="A600" s="16">
        <v>44341.708333333336</v>
      </c>
      <c r="B600" s="18">
        <v>744.26666666666665</v>
      </c>
      <c r="C600" s="19">
        <v>28.216666666666665</v>
      </c>
      <c r="D600" s="18">
        <v>13.67</v>
      </c>
      <c r="E600" s="18">
        <v>6.7926666666666664</v>
      </c>
      <c r="F600" s="17">
        <v>229.27494871271324</v>
      </c>
      <c r="G600" s="17">
        <v>13.724794776850642</v>
      </c>
      <c r="H600" s="18">
        <v>6.5709479873729526</v>
      </c>
      <c r="I600" s="17">
        <v>229.52750351190645</v>
      </c>
      <c r="J600" s="17">
        <v>13.369352701857583</v>
      </c>
    </row>
    <row r="601" spans="1:10">
      <c r="A601" s="16">
        <v>44341.75</v>
      </c>
      <c r="B601" s="18">
        <v>744.42499999999995</v>
      </c>
      <c r="C601" s="19">
        <v>26.333333333333332</v>
      </c>
      <c r="D601" s="18">
        <v>13.59</v>
      </c>
      <c r="E601" s="18">
        <v>6.7024999999999997</v>
      </c>
      <c r="F601" s="17">
        <v>240.79629291869097</v>
      </c>
      <c r="G601" s="17">
        <v>12.650488462242608</v>
      </c>
      <c r="H601" s="18">
        <v>6.4637428254356477</v>
      </c>
      <c r="I601" s="17">
        <v>241.54968117062867</v>
      </c>
      <c r="J601" s="17">
        <v>12.341080449728324</v>
      </c>
    </row>
    <row r="602" spans="1:10">
      <c r="A602" s="16">
        <v>44341.791666666664</v>
      </c>
      <c r="B602" s="18">
        <v>744.88333333333333</v>
      </c>
      <c r="C602" s="19">
        <v>24.135000000000002</v>
      </c>
      <c r="D602" s="18">
        <v>10.43</v>
      </c>
      <c r="E602" s="18">
        <v>5.2410833333333331</v>
      </c>
      <c r="F602" s="17">
        <v>229.30120934771784</v>
      </c>
      <c r="G602" s="17">
        <v>13.040725312139147</v>
      </c>
      <c r="H602" s="18">
        <v>4.8795182194535718</v>
      </c>
      <c r="I602" s="17">
        <v>229.98120423491036</v>
      </c>
      <c r="J602" s="17">
        <v>12.61849535404281</v>
      </c>
    </row>
    <row r="603" spans="1:10">
      <c r="A603" s="16">
        <v>44341.833333333336</v>
      </c>
      <c r="B603" s="18">
        <v>745.3</v>
      </c>
      <c r="C603" s="19">
        <v>23.683333333333334</v>
      </c>
      <c r="D603" s="18">
        <v>8.7899999999999991</v>
      </c>
      <c r="E603" s="18">
        <v>4.8428333333333331</v>
      </c>
      <c r="F603" s="17">
        <v>213.23038969939736</v>
      </c>
      <c r="G603" s="17">
        <v>11.608735934631298</v>
      </c>
      <c r="H603" s="18">
        <v>4.6934026114041361</v>
      </c>
      <c r="I603" s="17">
        <v>213.31621147604776</v>
      </c>
      <c r="J603" s="17">
        <v>11.43257772041517</v>
      </c>
    </row>
    <row r="604" spans="1:10">
      <c r="A604" s="16">
        <v>44341.875</v>
      </c>
      <c r="B604" s="18">
        <v>745.14166666666665</v>
      </c>
      <c r="C604" s="19">
        <v>23.49</v>
      </c>
      <c r="D604" s="18">
        <v>10.91</v>
      </c>
      <c r="E604" s="18">
        <v>4.785916666666667</v>
      </c>
      <c r="F604" s="17">
        <v>233.68201349678569</v>
      </c>
      <c r="G604" s="17">
        <v>14.151009975734359</v>
      </c>
      <c r="H604" s="18">
        <v>4.6218668051838323</v>
      </c>
      <c r="I604" s="17">
        <v>234.24959144072022</v>
      </c>
      <c r="J604" s="17">
        <v>13.716651377067217</v>
      </c>
    </row>
    <row r="605" spans="1:10">
      <c r="A605" s="16">
        <v>44341.916666666664</v>
      </c>
      <c r="B605" s="18">
        <v>744.7833333333333</v>
      </c>
      <c r="C605" s="19">
        <v>23.209166666666668</v>
      </c>
      <c r="D605" s="18">
        <v>9.99</v>
      </c>
      <c r="E605" s="18">
        <v>5.1587500000000004</v>
      </c>
      <c r="F605" s="17">
        <v>227.92602770004572</v>
      </c>
      <c r="G605" s="17">
        <v>12.541541638357968</v>
      </c>
      <c r="H605" s="18">
        <v>5.0357121645516205</v>
      </c>
      <c r="I605" s="17">
        <v>227.98295769851558</v>
      </c>
      <c r="J605" s="17">
        <v>12.298746209810711</v>
      </c>
    </row>
    <row r="606" spans="1:10">
      <c r="A606" s="16">
        <v>44341.958333333336</v>
      </c>
      <c r="B606" s="18">
        <v>744.67499999999995</v>
      </c>
      <c r="C606" s="19">
        <v>22.723333333333333</v>
      </c>
      <c r="D606" s="18">
        <v>9.11</v>
      </c>
      <c r="E606" s="18">
        <v>4.6262499999999998</v>
      </c>
      <c r="F606" s="17">
        <v>226.78485482538034</v>
      </c>
      <c r="G606" s="17">
        <v>12.22856832721367</v>
      </c>
      <c r="H606" s="18">
        <v>4.5074040876704213</v>
      </c>
      <c r="I606" s="17">
        <v>226.69327510978059</v>
      </c>
      <c r="J606" s="17">
        <v>11.967316254421178</v>
      </c>
    </row>
    <row r="607" spans="1:10">
      <c r="A607" s="16">
        <v>44342</v>
      </c>
      <c r="B607" s="18">
        <v>744.64166666666665</v>
      </c>
      <c r="C607" s="19">
        <v>22.154166666666665</v>
      </c>
      <c r="D607" s="18">
        <v>11.11</v>
      </c>
      <c r="E607" s="18">
        <v>5.5739999999999998</v>
      </c>
      <c r="F607" s="17">
        <v>238.24262475583313</v>
      </c>
      <c r="G607" s="17">
        <v>13.274185160177128</v>
      </c>
      <c r="H607" s="18">
        <v>5.4032217126296977</v>
      </c>
      <c r="I607" s="17">
        <v>239.47626653591266</v>
      </c>
      <c r="J607" s="17">
        <v>12.845603009071496</v>
      </c>
    </row>
    <row r="608" spans="1:10">
      <c r="A608" s="16">
        <v>44342.041666666664</v>
      </c>
      <c r="B608" s="18">
        <v>744.64166666666665</v>
      </c>
      <c r="C608" s="19">
        <v>20.895</v>
      </c>
      <c r="D608" s="18">
        <v>9.4700000000000006</v>
      </c>
      <c r="E608" s="18">
        <v>4.6262499999999998</v>
      </c>
      <c r="F608" s="17">
        <v>240.87887354191164</v>
      </c>
      <c r="G608" s="17">
        <v>11.929216235780119</v>
      </c>
      <c r="H608" s="18">
        <v>4.4489183789927127</v>
      </c>
      <c r="I608" s="17">
        <v>242.85384074725377</v>
      </c>
      <c r="J608" s="17">
        <v>11.496295780235766</v>
      </c>
    </row>
    <row r="609" spans="1:10">
      <c r="A609" s="16">
        <v>44342.083333333336</v>
      </c>
      <c r="B609" s="18">
        <v>744.61666666666667</v>
      </c>
      <c r="C609" s="19">
        <v>20.223333333333333</v>
      </c>
      <c r="D609" s="18">
        <v>6.6669999999999998</v>
      </c>
      <c r="E609" s="18">
        <v>3.9043333333333332</v>
      </c>
      <c r="F609" s="17">
        <v>206.15202953260953</v>
      </c>
      <c r="G609" s="17">
        <v>11.894353702492625</v>
      </c>
      <c r="H609" s="18">
        <v>3.7527335524517977</v>
      </c>
      <c r="I609" s="17">
        <v>205.63664914008211</v>
      </c>
      <c r="J609" s="17">
        <v>11.689603999565882</v>
      </c>
    </row>
    <row r="610" spans="1:10">
      <c r="A610" s="16">
        <v>44342.125</v>
      </c>
      <c r="B610" s="18">
        <v>744.60833333333335</v>
      </c>
      <c r="C610" s="19">
        <v>19.796666666666667</v>
      </c>
      <c r="D610" s="18">
        <v>7.907</v>
      </c>
      <c r="E610" s="18">
        <v>3.5095000000000001</v>
      </c>
      <c r="F610" s="17">
        <v>226.36673892961147</v>
      </c>
      <c r="G610" s="17">
        <v>15.032187132949083</v>
      </c>
      <c r="H610" s="18">
        <v>3.0906306034440671</v>
      </c>
      <c r="I610" s="17">
        <v>223.0199362382196</v>
      </c>
      <c r="J610" s="17">
        <v>14.226722930223016</v>
      </c>
    </row>
    <row r="611" spans="1:10">
      <c r="A611" s="16">
        <v>44342.166666666664</v>
      </c>
      <c r="B611" s="18">
        <v>744.7833333333333</v>
      </c>
      <c r="C611" s="19">
        <v>19.470833333333335</v>
      </c>
      <c r="D611" s="18">
        <v>3.8279999999999998</v>
      </c>
      <c r="E611" s="18">
        <v>1.8370833333333334</v>
      </c>
      <c r="F611" s="17">
        <v>187.48686902127656</v>
      </c>
      <c r="G611" s="17">
        <v>16.164292437344731</v>
      </c>
      <c r="H611" s="18">
        <v>1.6554933555144355</v>
      </c>
      <c r="I611" s="17">
        <v>191.36309114094217</v>
      </c>
      <c r="J611" s="17">
        <v>16.069021272830113</v>
      </c>
    </row>
    <row r="612" spans="1:10">
      <c r="A612" s="16">
        <v>44342.208333333336</v>
      </c>
      <c r="B612" s="18">
        <v>745.20833333333337</v>
      </c>
      <c r="C612" s="19">
        <v>19.220833333333335</v>
      </c>
      <c r="D612" s="18">
        <v>4.5069999999999997</v>
      </c>
      <c r="E612" s="18">
        <v>2.6305833333333335</v>
      </c>
      <c r="F612" s="17">
        <v>205.26857388737935</v>
      </c>
      <c r="G612" s="17">
        <v>11.881333398795496</v>
      </c>
      <c r="H612" s="18">
        <v>2.4938513456693077</v>
      </c>
      <c r="I612" s="17">
        <v>207.77386455722336</v>
      </c>
      <c r="J612" s="17">
        <v>11.549547610188029</v>
      </c>
    </row>
    <row r="613" spans="1:10">
      <c r="A613" s="16">
        <v>44342.25</v>
      </c>
      <c r="B613" s="18">
        <v>745.47500000000002</v>
      </c>
      <c r="C613" s="19">
        <v>18.873333333333335</v>
      </c>
      <c r="D613" s="18">
        <v>5.6669999999999998</v>
      </c>
      <c r="E613" s="18">
        <v>3.5979166666666669</v>
      </c>
      <c r="F613" s="17">
        <v>207.96421986033377</v>
      </c>
      <c r="G613" s="17">
        <v>11.83571008994954</v>
      </c>
      <c r="H613" s="18">
        <v>3.4672061195829853</v>
      </c>
      <c r="I613" s="17">
        <v>208.40095181347021</v>
      </c>
      <c r="J613" s="17">
        <v>11.545383276444312</v>
      </c>
    </row>
    <row r="614" spans="1:10">
      <c r="A614" s="16">
        <v>44342.291666666664</v>
      </c>
      <c r="B614" s="18">
        <v>745.56666666666672</v>
      </c>
      <c r="C614" s="19">
        <v>19.246666666666666</v>
      </c>
      <c r="D614" s="18">
        <v>6.3869999999999996</v>
      </c>
      <c r="E614" s="18">
        <v>3.7623333333333333</v>
      </c>
      <c r="F614" s="17">
        <v>220.42283514794337</v>
      </c>
      <c r="G614" s="17">
        <v>10.852570356064655</v>
      </c>
      <c r="H614" s="18">
        <v>3.6821214399278621</v>
      </c>
      <c r="I614" s="17">
        <v>220.85302501449547</v>
      </c>
      <c r="J614" s="17">
        <v>10.690451736635517</v>
      </c>
    </row>
    <row r="615" spans="1:10">
      <c r="A615" s="16">
        <v>44342.333333333336</v>
      </c>
      <c r="B615" s="18">
        <v>745.7166666666667</v>
      </c>
      <c r="C615" s="19">
        <v>20.766666666666666</v>
      </c>
      <c r="D615" s="18">
        <v>7.5069999999999997</v>
      </c>
      <c r="E615" s="18">
        <v>4.3378333333333332</v>
      </c>
      <c r="F615" s="17">
        <v>232.30062962235272</v>
      </c>
      <c r="G615" s="17">
        <v>13.393324207728764</v>
      </c>
      <c r="H615" s="18">
        <v>4.1915839060695346</v>
      </c>
      <c r="I615" s="17">
        <v>232.06360925420023</v>
      </c>
      <c r="J615" s="17">
        <v>12.899772607814967</v>
      </c>
    </row>
    <row r="616" spans="1:10">
      <c r="A616" s="16">
        <v>44342.375</v>
      </c>
      <c r="B616" s="18">
        <v>746.07500000000005</v>
      </c>
      <c r="C616" s="19">
        <v>22.82</v>
      </c>
      <c r="D616" s="18">
        <v>7.5469999999999997</v>
      </c>
      <c r="E616" s="18">
        <v>4.8308333333333335</v>
      </c>
      <c r="F616" s="17">
        <v>253.34293520269523</v>
      </c>
      <c r="G616" s="17">
        <v>12.397307167284353</v>
      </c>
      <c r="H616" s="18">
        <v>4.7035594145845687</v>
      </c>
      <c r="I616" s="17">
        <v>253.65952047402584</v>
      </c>
      <c r="J616" s="17">
        <v>11.9383475266331</v>
      </c>
    </row>
    <row r="617" spans="1:10">
      <c r="A617" s="16">
        <v>44342.416666666664</v>
      </c>
      <c r="B617" s="18">
        <v>746.24166666666667</v>
      </c>
      <c r="C617" s="19">
        <v>24.416666666666668</v>
      </c>
      <c r="D617" s="18">
        <v>8.39</v>
      </c>
      <c r="E617" s="18">
        <v>5.042583333333333</v>
      </c>
      <c r="F617" s="17">
        <v>251.04876087859958</v>
      </c>
      <c r="G617" s="17">
        <v>14.663087726214648</v>
      </c>
      <c r="H617" s="18">
        <v>4.8549158467571543</v>
      </c>
      <c r="I617" s="17">
        <v>251.62775844688633</v>
      </c>
      <c r="J617" s="17">
        <v>14.212250584149812</v>
      </c>
    </row>
    <row r="618" spans="1:10">
      <c r="A618" s="16">
        <v>44342.458333333336</v>
      </c>
      <c r="B618" s="18">
        <v>746.4</v>
      </c>
      <c r="C618" s="19">
        <v>25.6525</v>
      </c>
      <c r="D618" s="18">
        <v>10.71</v>
      </c>
      <c r="E618" s="18">
        <v>5.7151666666666667</v>
      </c>
      <c r="F618" s="17">
        <v>264.28408897804479</v>
      </c>
      <c r="G618" s="17">
        <v>14.343446238613648</v>
      </c>
      <c r="H618" s="18">
        <v>5.3735733441232538</v>
      </c>
      <c r="I618" s="17">
        <v>264.23336503755536</v>
      </c>
      <c r="J618" s="17">
        <v>13.870204576717677</v>
      </c>
    </row>
    <row r="619" spans="1:10">
      <c r="A619" s="16">
        <v>44342.5</v>
      </c>
      <c r="B619" s="18">
        <v>746.50833333333333</v>
      </c>
      <c r="C619" s="19">
        <v>26.587499999999999</v>
      </c>
      <c r="D619" s="18">
        <v>12.03</v>
      </c>
      <c r="E619" s="18">
        <v>5.9199166666666665</v>
      </c>
      <c r="F619" s="17">
        <v>278.62339844867728</v>
      </c>
      <c r="G619" s="17">
        <v>14.407017098159725</v>
      </c>
      <c r="H619" s="18">
        <v>5.6926982907126584</v>
      </c>
      <c r="I619" s="17">
        <v>278.44559304881733</v>
      </c>
      <c r="J619" s="17">
        <v>13.579466422998118</v>
      </c>
    </row>
    <row r="620" spans="1:10">
      <c r="A620" s="16">
        <v>44342.541666666664</v>
      </c>
      <c r="B620" s="18">
        <v>746.5333333333333</v>
      </c>
      <c r="C620" s="19">
        <v>26.815833333333334</v>
      </c>
      <c r="D620" s="18">
        <v>9.67</v>
      </c>
      <c r="E620" s="18">
        <v>5.1736666666666666</v>
      </c>
      <c r="F620" s="17">
        <v>272.90896834327378</v>
      </c>
      <c r="G620" s="17">
        <v>18.780222975247124</v>
      </c>
      <c r="H620" s="18">
        <v>4.8323278722030816</v>
      </c>
      <c r="I620" s="17">
        <v>272.45611468212059</v>
      </c>
      <c r="J620" s="17">
        <v>18.149387271567416</v>
      </c>
    </row>
    <row r="621" spans="1:10">
      <c r="A621" s="16">
        <v>44342.583333333336</v>
      </c>
      <c r="B621" s="18">
        <v>746.42499999999995</v>
      </c>
      <c r="C621" s="19">
        <v>27.704166666666666</v>
      </c>
      <c r="D621" s="18">
        <v>11.07</v>
      </c>
      <c r="E621" s="18">
        <v>5.4807499999999996</v>
      </c>
      <c r="F621" s="17">
        <v>270.65489640571195</v>
      </c>
      <c r="G621" s="17">
        <v>19.012724028923369</v>
      </c>
      <c r="H621" s="18">
        <v>5.1238765740255907</v>
      </c>
      <c r="I621" s="17">
        <v>268.96536206950418</v>
      </c>
      <c r="J621" s="17">
        <v>18.224871055785279</v>
      </c>
    </row>
    <row r="622" spans="1:10">
      <c r="A622" s="16">
        <v>44342.625</v>
      </c>
      <c r="B622" s="18">
        <v>746.50833333333333</v>
      </c>
      <c r="C622" s="19">
        <v>27.196666666666665</v>
      </c>
      <c r="D622" s="18">
        <v>10.23</v>
      </c>
      <c r="E622" s="18">
        <v>5.0035833333333333</v>
      </c>
      <c r="F622" s="17">
        <v>284.54073864741446</v>
      </c>
      <c r="G622" s="17">
        <v>17.174880882653405</v>
      </c>
      <c r="H622" s="18">
        <v>4.7475713963851707</v>
      </c>
      <c r="I622" s="17">
        <v>283.98255559876583</v>
      </c>
      <c r="J622" s="17">
        <v>16.483191944118914</v>
      </c>
    </row>
    <row r="623" spans="1:10">
      <c r="A623" s="16">
        <v>44342.666666666664</v>
      </c>
      <c r="B623" s="18">
        <v>746.51666666666665</v>
      </c>
      <c r="C623" s="19">
        <v>27.060833333333335</v>
      </c>
      <c r="D623" s="18">
        <v>9.6300000000000008</v>
      </c>
      <c r="E623" s="18">
        <v>5.1045833333333333</v>
      </c>
      <c r="F623" s="17">
        <v>294.22752702133818</v>
      </c>
      <c r="G623" s="17">
        <v>18.705369995449612</v>
      </c>
      <c r="H623" s="18">
        <v>4.7250439729613092</v>
      </c>
      <c r="I623" s="17">
        <v>293.23973533897743</v>
      </c>
      <c r="J623" s="17">
        <v>17.86575565152507</v>
      </c>
    </row>
    <row r="624" spans="1:10">
      <c r="A624" s="16">
        <v>44342.708333333336</v>
      </c>
      <c r="B624" s="18">
        <v>746.56666666666672</v>
      </c>
      <c r="C624" s="19">
        <v>25.831666666666667</v>
      </c>
      <c r="D624" s="18">
        <v>9.0299999999999994</v>
      </c>
      <c r="E624" s="18">
        <v>3.71</v>
      </c>
      <c r="F624" s="17">
        <v>331.37124187626716</v>
      </c>
      <c r="G624" s="17">
        <v>24.004016504188073</v>
      </c>
      <c r="H624" s="18">
        <v>2.6794007302974849</v>
      </c>
      <c r="I624" s="17">
        <v>308.35521661732218</v>
      </c>
      <c r="J624" s="17">
        <v>22.489598521687014</v>
      </c>
    </row>
    <row r="625" spans="1:10">
      <c r="A625" s="16">
        <v>44342.75</v>
      </c>
      <c r="B625" s="18">
        <v>747.20833333333337</v>
      </c>
      <c r="C625" s="19">
        <v>22.487500000000001</v>
      </c>
      <c r="D625" s="18">
        <v>7.0270000000000001</v>
      </c>
      <c r="E625" s="18">
        <v>2.3312499999999998</v>
      </c>
      <c r="F625" s="17">
        <v>33.34485290834872</v>
      </c>
      <c r="G625" s="17">
        <v>22.999937862234905</v>
      </c>
      <c r="H625" s="18">
        <v>2.1616864147432659</v>
      </c>
      <c r="I625" s="17">
        <v>33.441256961077883</v>
      </c>
      <c r="J625" s="17">
        <v>21.669492379841294</v>
      </c>
    </row>
    <row r="626" spans="1:10">
      <c r="A626" s="16">
        <v>44342.791666666664</v>
      </c>
      <c r="B626" s="18">
        <v>747.92499999999995</v>
      </c>
      <c r="C626" s="19">
        <v>18.486666666666668</v>
      </c>
      <c r="D626" s="18">
        <v>6.5069999999999997</v>
      </c>
      <c r="E626" s="18">
        <v>2.0931666666666668</v>
      </c>
      <c r="F626" s="17">
        <v>52.751088123636059</v>
      </c>
      <c r="G626" s="17">
        <v>36.892706596290815</v>
      </c>
      <c r="H626" s="18">
        <v>1.8230525782111009</v>
      </c>
      <c r="I626" s="17">
        <v>51.9965827299186</v>
      </c>
      <c r="J626" s="17">
        <v>30.90043850821538</v>
      </c>
    </row>
    <row r="627" spans="1:10">
      <c r="A627" s="16">
        <v>44342.833333333336</v>
      </c>
      <c r="B627" s="18">
        <v>748.48333333333335</v>
      </c>
      <c r="C627" s="19">
        <v>17.646666666666668</v>
      </c>
      <c r="D627" s="18">
        <v>4.3470000000000004</v>
      </c>
      <c r="E627" s="18">
        <v>1.82725</v>
      </c>
      <c r="F627" s="17">
        <v>32.47913467912808</v>
      </c>
      <c r="G627" s="17">
        <v>22.142689162189253</v>
      </c>
      <c r="H627" s="18">
        <v>1.6975271442447155</v>
      </c>
      <c r="I627" s="17">
        <v>32.789568162718446</v>
      </c>
      <c r="J627" s="17">
        <v>21.031253528974442</v>
      </c>
    </row>
    <row r="628" spans="1:10">
      <c r="A628" s="16">
        <v>44342.875</v>
      </c>
      <c r="B628" s="18">
        <v>749.0916666666667</v>
      </c>
      <c r="C628" s="19">
        <v>16.321666666666665</v>
      </c>
      <c r="D628" s="18">
        <v>7.7469999999999999</v>
      </c>
      <c r="E628" s="18">
        <v>4.4749999999999996</v>
      </c>
      <c r="F628" s="17">
        <v>5.2046227236528688</v>
      </c>
      <c r="G628" s="17">
        <v>16.82537394334323</v>
      </c>
      <c r="H628" s="18">
        <v>4.2723782208277985</v>
      </c>
      <c r="I628" s="17">
        <v>4.2674072091182129</v>
      </c>
      <c r="J628" s="17">
        <v>16.539135154737284</v>
      </c>
    </row>
    <row r="629" spans="1:10">
      <c r="A629" s="16">
        <v>44342.916666666664</v>
      </c>
      <c r="B629" s="18">
        <v>749.5</v>
      </c>
      <c r="C629" s="19">
        <v>14.8575</v>
      </c>
      <c r="D629" s="18">
        <v>9.31</v>
      </c>
      <c r="E629" s="18">
        <v>4.658666666666667</v>
      </c>
      <c r="F629" s="17">
        <v>4.6183110982728186</v>
      </c>
      <c r="G629" s="17">
        <v>16.197911130760041</v>
      </c>
      <c r="H629" s="18">
        <v>4.4848239909206979</v>
      </c>
      <c r="I629" s="17">
        <v>4.1274761507361744</v>
      </c>
      <c r="J629" s="17">
        <v>15.492381461006353</v>
      </c>
    </row>
    <row r="630" spans="1:10">
      <c r="A630" s="16">
        <v>44342.958333333336</v>
      </c>
      <c r="B630" s="18">
        <v>749.39166666666665</v>
      </c>
      <c r="C630" s="19">
        <v>14.675000000000001</v>
      </c>
      <c r="D630" s="18">
        <v>7.3470000000000004</v>
      </c>
      <c r="E630" s="18">
        <v>3.8245833333333334</v>
      </c>
      <c r="F630" s="17">
        <v>14.51099033722295</v>
      </c>
      <c r="G630" s="17">
        <v>20.256127262304279</v>
      </c>
      <c r="H630" s="18">
        <v>3.5915495412995524</v>
      </c>
      <c r="I630" s="17">
        <v>13.711659051962645</v>
      </c>
      <c r="J630" s="17">
        <v>19.269310876797505</v>
      </c>
    </row>
    <row r="631" spans="1:10">
      <c r="A631" s="16">
        <v>44343</v>
      </c>
      <c r="B631" s="18">
        <v>749.38333333333333</v>
      </c>
      <c r="C631" s="19">
        <v>14.420833333333333</v>
      </c>
      <c r="D631" s="18">
        <v>8.35</v>
      </c>
      <c r="E631" s="18">
        <v>3.5671666666666666</v>
      </c>
      <c r="F631" s="17">
        <v>22.460660142613062</v>
      </c>
      <c r="G631" s="17">
        <v>21.593387683887553</v>
      </c>
      <c r="H631" s="18">
        <v>3.3310368031172253</v>
      </c>
      <c r="I631" s="17">
        <v>21.960700750697697</v>
      </c>
      <c r="J631" s="17">
        <v>20.521371177384811</v>
      </c>
    </row>
    <row r="632" spans="1:10">
      <c r="A632" s="16">
        <v>44343.041666666664</v>
      </c>
      <c r="B632" s="18">
        <v>749.36666666666667</v>
      </c>
      <c r="C632" s="19">
        <v>14.102499999999999</v>
      </c>
      <c r="D632" s="18">
        <v>6.6269999999999998</v>
      </c>
      <c r="E632" s="18">
        <v>3.2418333333333331</v>
      </c>
      <c r="F632" s="17">
        <v>27.486451693493503</v>
      </c>
      <c r="G632" s="17">
        <v>22.109219042441701</v>
      </c>
      <c r="H632" s="18">
        <v>3.0137552602287561</v>
      </c>
      <c r="I632" s="17">
        <v>27.961353536303591</v>
      </c>
      <c r="J632" s="17">
        <v>21.236591848348297</v>
      </c>
    </row>
    <row r="633" spans="1:10">
      <c r="A633" s="16">
        <v>44343.083333333336</v>
      </c>
      <c r="B633" s="18">
        <v>749.8</v>
      </c>
      <c r="C633" s="19">
        <v>13.850833333333334</v>
      </c>
      <c r="D633" s="18">
        <v>6.7469999999999999</v>
      </c>
      <c r="E633" s="18">
        <v>2.9855</v>
      </c>
      <c r="F633" s="17">
        <v>28.602839989327407</v>
      </c>
      <c r="G633" s="17">
        <v>21.502753893397003</v>
      </c>
      <c r="H633" s="18">
        <v>2.7939991790888472</v>
      </c>
      <c r="I633" s="17">
        <v>28.482907031148819</v>
      </c>
      <c r="J633" s="17">
        <v>20.292230656091014</v>
      </c>
    </row>
    <row r="634" spans="1:10">
      <c r="A634" s="16">
        <v>44343.125</v>
      </c>
      <c r="B634" s="18">
        <v>750.00833333333333</v>
      </c>
      <c r="C634" s="19">
        <v>13.6775</v>
      </c>
      <c r="D634" s="18">
        <v>7.867</v>
      </c>
      <c r="E634" s="18">
        <v>3.4332500000000001</v>
      </c>
      <c r="F634" s="17">
        <v>33.895201671160393</v>
      </c>
      <c r="G634" s="17">
        <v>23.274246854982582</v>
      </c>
      <c r="H634" s="18">
        <v>3.1789171729201846</v>
      </c>
      <c r="I634" s="17">
        <v>34.348632384198275</v>
      </c>
      <c r="J634" s="17">
        <v>21.9549774159149</v>
      </c>
    </row>
    <row r="635" spans="1:10">
      <c r="A635" s="16">
        <v>44343.166666666664</v>
      </c>
      <c r="B635" s="18">
        <v>750.20833333333337</v>
      </c>
      <c r="C635" s="19">
        <v>13.339166666666667</v>
      </c>
      <c r="D635" s="18">
        <v>8.31</v>
      </c>
      <c r="E635" s="18">
        <v>3.5846666666666667</v>
      </c>
      <c r="F635" s="17">
        <v>35.755860705681947</v>
      </c>
      <c r="G635" s="17">
        <v>24.191729991879455</v>
      </c>
      <c r="H635" s="18">
        <v>3.3074738328518714</v>
      </c>
      <c r="I635" s="17">
        <v>36.493045171434964</v>
      </c>
      <c r="J635" s="17">
        <v>22.663951185381013</v>
      </c>
    </row>
    <row r="636" spans="1:10">
      <c r="A636" s="16">
        <v>44343.208333333336</v>
      </c>
      <c r="B636" s="18">
        <v>750.42499999999995</v>
      </c>
      <c r="C636" s="19">
        <v>13.268333333333333</v>
      </c>
      <c r="D636" s="18">
        <v>8.35</v>
      </c>
      <c r="E636" s="18">
        <v>3.5619999999999998</v>
      </c>
      <c r="F636" s="17">
        <v>38.968141639412046</v>
      </c>
      <c r="G636" s="17">
        <v>23.690991079592539</v>
      </c>
      <c r="H636" s="18">
        <v>3.2845421521529006</v>
      </c>
      <c r="I636" s="17">
        <v>40.217849433876786</v>
      </c>
      <c r="J636" s="17">
        <v>22.551704850557677</v>
      </c>
    </row>
    <row r="637" spans="1:10">
      <c r="A637" s="16">
        <v>44343.25</v>
      </c>
      <c r="B637" s="18">
        <v>750.5333333333333</v>
      </c>
      <c r="C637" s="19">
        <v>13.256666666666666</v>
      </c>
      <c r="D637" s="18">
        <v>9.67</v>
      </c>
      <c r="E637" s="18">
        <v>4.1144999999999996</v>
      </c>
      <c r="F637" s="17">
        <v>40.337202494967855</v>
      </c>
      <c r="G637" s="17">
        <v>25.427303894304902</v>
      </c>
      <c r="H637" s="18">
        <v>3.760360707228525</v>
      </c>
      <c r="I637" s="17">
        <v>41.510463749462751</v>
      </c>
      <c r="J637" s="17">
        <v>23.367248625658377</v>
      </c>
    </row>
    <row r="638" spans="1:10">
      <c r="A638" s="16">
        <v>44343.291666666664</v>
      </c>
      <c r="B638" s="18">
        <v>750.55833333333328</v>
      </c>
      <c r="C638" s="19">
        <v>13.5175</v>
      </c>
      <c r="D638" s="18">
        <v>10.029999999999999</v>
      </c>
      <c r="E638" s="18">
        <v>4.2794166666666671</v>
      </c>
      <c r="F638" s="17">
        <v>39.502315945110503</v>
      </c>
      <c r="G638" s="17">
        <v>24.678905128334467</v>
      </c>
      <c r="H638" s="18">
        <v>3.9411425353288094</v>
      </c>
      <c r="I638" s="17">
        <v>40.423263978087661</v>
      </c>
      <c r="J638" s="17">
        <v>22.526098752336143</v>
      </c>
    </row>
    <row r="639" spans="1:10">
      <c r="A639" s="16">
        <v>44343.333333333336</v>
      </c>
      <c r="B639" s="18">
        <v>750.44166666666672</v>
      </c>
      <c r="C639" s="19">
        <v>13.634166666666667</v>
      </c>
      <c r="D639" s="18">
        <v>9.59</v>
      </c>
      <c r="E639" s="18">
        <v>4.0164999999999997</v>
      </c>
      <c r="F639" s="17">
        <v>43.082213444505321</v>
      </c>
      <c r="G639" s="17">
        <v>27.14645618369612</v>
      </c>
      <c r="H639" s="18">
        <v>3.6548982016891158</v>
      </c>
      <c r="I639" s="17">
        <v>42.993816643442848</v>
      </c>
      <c r="J639" s="17">
        <v>24.373017526218071</v>
      </c>
    </row>
    <row r="640" spans="1:10">
      <c r="A640" s="16">
        <v>44343.375</v>
      </c>
      <c r="B640" s="18">
        <v>749.99166666666667</v>
      </c>
      <c r="C640" s="19">
        <v>14.1525</v>
      </c>
      <c r="D640" s="18">
        <v>8.59</v>
      </c>
      <c r="E640" s="18">
        <v>4.4264999999999999</v>
      </c>
      <c r="F640" s="17">
        <v>30.746464168634102</v>
      </c>
      <c r="G640" s="17">
        <v>23.267374690755293</v>
      </c>
      <c r="H640" s="18">
        <v>4.0961773099106624</v>
      </c>
      <c r="I640" s="17">
        <v>30.661229275221153</v>
      </c>
      <c r="J640" s="17">
        <v>21.830326001535877</v>
      </c>
    </row>
    <row r="641" spans="1:10">
      <c r="A641" s="16">
        <v>44343.416666666664</v>
      </c>
      <c r="B641" s="18">
        <v>749.57500000000005</v>
      </c>
      <c r="C641" s="19">
        <v>13.779166666666667</v>
      </c>
      <c r="D641" s="18">
        <v>10.19</v>
      </c>
      <c r="E641" s="18">
        <v>5.0237499999999997</v>
      </c>
      <c r="F641" s="17">
        <v>34.978356986664991</v>
      </c>
      <c r="G641" s="17">
        <v>21.393371247499385</v>
      </c>
      <c r="H641" s="18">
        <v>4.7019399442199301</v>
      </c>
      <c r="I641" s="17">
        <v>35.681847786238961</v>
      </c>
      <c r="J641" s="17">
        <v>20.377692664610812</v>
      </c>
    </row>
    <row r="642" spans="1:10">
      <c r="A642" s="16">
        <v>44343.458333333336</v>
      </c>
      <c r="B642" s="18">
        <v>748.64166666666665</v>
      </c>
      <c r="C642" s="19">
        <v>14.1</v>
      </c>
      <c r="D642" s="18">
        <v>12.23</v>
      </c>
      <c r="E642" s="18">
        <v>5.6112500000000001</v>
      </c>
      <c r="F642" s="17">
        <v>29.946581499686317</v>
      </c>
      <c r="G642" s="17">
        <v>22.040866778176699</v>
      </c>
      <c r="H642" s="18">
        <v>5.2253815210355183</v>
      </c>
      <c r="I642" s="17">
        <v>29.847616272703412</v>
      </c>
      <c r="J642" s="17">
        <v>20.894201747534332</v>
      </c>
    </row>
    <row r="643" spans="1:10">
      <c r="A643" s="16">
        <v>44343.5</v>
      </c>
      <c r="B643" s="18">
        <v>747.45</v>
      </c>
      <c r="C643" s="19">
        <v>12.929166666666667</v>
      </c>
      <c r="D643" s="18">
        <v>13.59</v>
      </c>
      <c r="E643" s="18">
        <v>6.229166666666667</v>
      </c>
      <c r="F643" s="17">
        <v>21.988844913514491</v>
      </c>
      <c r="G643" s="17">
        <v>22.166147800944874</v>
      </c>
      <c r="H643" s="18">
        <v>5.7671504712896215</v>
      </c>
      <c r="I643" s="17">
        <v>21.450681580089537</v>
      </c>
      <c r="J643" s="17">
        <v>21.280537469716315</v>
      </c>
    </row>
    <row r="644" spans="1:10">
      <c r="A644" s="16">
        <v>44343.541666666664</v>
      </c>
      <c r="B644" s="18">
        <v>747.88333333333333</v>
      </c>
      <c r="C644" s="19">
        <v>11.696666666666667</v>
      </c>
      <c r="D644" s="18">
        <v>11.35</v>
      </c>
      <c r="E644" s="18">
        <v>5.2417499999999997</v>
      </c>
      <c r="F644" s="17">
        <v>18.172326994045818</v>
      </c>
      <c r="G644" s="17">
        <v>21.749262056446881</v>
      </c>
      <c r="H644" s="18">
        <v>4.8617420979201844</v>
      </c>
      <c r="I644" s="17">
        <v>16.972465293707881</v>
      </c>
      <c r="J644" s="17">
        <v>20.800971531797899</v>
      </c>
    </row>
    <row r="645" spans="1:10">
      <c r="A645" s="16">
        <v>44343.583333333336</v>
      </c>
      <c r="B645" s="18">
        <v>746.63333333333333</v>
      </c>
      <c r="C645" s="19">
        <v>10.886666666666667</v>
      </c>
      <c r="D645" s="18">
        <v>11.07</v>
      </c>
      <c r="E645" s="18">
        <v>4.8903333333333334</v>
      </c>
      <c r="F645" s="17">
        <v>27.300663051367628</v>
      </c>
      <c r="G645" s="17">
        <v>22.068528307675315</v>
      </c>
      <c r="H645" s="18">
        <v>4.5377938632887291</v>
      </c>
      <c r="I645" s="17">
        <v>27.641532612907266</v>
      </c>
      <c r="J645" s="17">
        <v>21.52198991729157</v>
      </c>
    </row>
    <row r="646" spans="1:10">
      <c r="A646" s="16">
        <v>44343.625</v>
      </c>
      <c r="B646" s="18">
        <v>745.45833333333337</v>
      </c>
      <c r="C646" s="19">
        <v>11.703333333333333</v>
      </c>
      <c r="D646" s="18">
        <v>10.91</v>
      </c>
      <c r="E646" s="18">
        <v>4.1721666666666666</v>
      </c>
      <c r="F646" s="17">
        <v>28.582840736385805</v>
      </c>
      <c r="G646" s="17">
        <v>23.634322499280575</v>
      </c>
      <c r="H646" s="18">
        <v>3.8492164867268523</v>
      </c>
      <c r="I646" s="17">
        <v>28.726498935610266</v>
      </c>
      <c r="J646" s="17">
        <v>22.330060083513732</v>
      </c>
    </row>
    <row r="647" spans="1:10">
      <c r="A647" s="16">
        <v>44343.666666666664</v>
      </c>
      <c r="B647" s="18">
        <v>744.60833333333335</v>
      </c>
      <c r="C647" s="19">
        <v>13.282500000000001</v>
      </c>
      <c r="D647" s="18">
        <v>9.0299999999999994</v>
      </c>
      <c r="E647" s="18">
        <v>3.1004999999999998</v>
      </c>
      <c r="F647" s="17">
        <v>44.902320288506139</v>
      </c>
      <c r="G647" s="17">
        <v>29.180326991542323</v>
      </c>
      <c r="H647" s="18">
        <v>2.7642309104023806</v>
      </c>
      <c r="I647" s="17">
        <v>45.43185120526001</v>
      </c>
      <c r="J647" s="17">
        <v>26.319717735315223</v>
      </c>
    </row>
    <row r="648" spans="1:10">
      <c r="A648" s="16">
        <v>44343.708333333336</v>
      </c>
      <c r="B648" s="18">
        <v>744.36666666666667</v>
      </c>
      <c r="C648" s="19">
        <v>14.154999999999999</v>
      </c>
      <c r="D648" s="18">
        <v>8.27</v>
      </c>
      <c r="E648" s="18">
        <v>3.629</v>
      </c>
      <c r="F648" s="17">
        <v>2.3199297795687706</v>
      </c>
      <c r="G648" s="17">
        <v>28.771628965585759</v>
      </c>
      <c r="H648" s="18">
        <v>2.6478915251841775</v>
      </c>
      <c r="I648" s="17">
        <v>2.2227734381276017E-2</v>
      </c>
      <c r="J648" s="17">
        <v>26.170431151715224</v>
      </c>
    </row>
    <row r="649" spans="1:10">
      <c r="A649" s="16">
        <v>44343.75</v>
      </c>
      <c r="B649" s="18">
        <v>743.83333333333337</v>
      </c>
      <c r="C649" s="19">
        <v>14.340833333333334</v>
      </c>
      <c r="D649" s="18">
        <v>7.4669999999999996</v>
      </c>
      <c r="E649" s="18">
        <v>2.8674166666666667</v>
      </c>
      <c r="F649" s="17">
        <v>41.999360018367938</v>
      </c>
      <c r="G649" s="17">
        <v>32.289841797898816</v>
      </c>
      <c r="H649" s="18">
        <v>2.4666963931656318</v>
      </c>
      <c r="I649" s="17">
        <v>39.473472832552055</v>
      </c>
      <c r="J649" s="17">
        <v>27.940847189494214</v>
      </c>
    </row>
    <row r="650" spans="1:10">
      <c r="A650" s="16">
        <v>44343.791666666664</v>
      </c>
      <c r="B650" s="18">
        <v>743.45</v>
      </c>
      <c r="C650" s="19">
        <v>14.608333333333333</v>
      </c>
      <c r="D650" s="18">
        <v>5.9870000000000001</v>
      </c>
      <c r="E650" s="18">
        <v>2.347</v>
      </c>
      <c r="F650" s="17">
        <v>30.346237162205234</v>
      </c>
      <c r="G650" s="17">
        <v>31.316785036143159</v>
      </c>
      <c r="H650" s="18">
        <v>1.8980094916230739</v>
      </c>
      <c r="I650" s="17">
        <v>28.895263599899049</v>
      </c>
      <c r="J650" s="17">
        <v>27.632771606675046</v>
      </c>
    </row>
    <row r="651" spans="1:10">
      <c r="A651" s="16">
        <v>44343.833333333336</v>
      </c>
      <c r="B651" s="18">
        <v>743.57500000000005</v>
      </c>
      <c r="C651" s="19">
        <v>14.171666666666667</v>
      </c>
      <c r="D651" s="18">
        <v>10.07</v>
      </c>
      <c r="E651" s="18">
        <v>4.4874166666666664</v>
      </c>
      <c r="F651" s="17">
        <v>349.9033184174462</v>
      </c>
      <c r="G651" s="17">
        <v>23.54780067578853</v>
      </c>
      <c r="H651" s="18">
        <v>3.8988916264158977</v>
      </c>
      <c r="I651" s="17">
        <v>349.1618676242756</v>
      </c>
      <c r="J651" s="17">
        <v>22.89180730450671</v>
      </c>
    </row>
    <row r="652" spans="1:10">
      <c r="A652" s="16">
        <v>44343.875</v>
      </c>
      <c r="B652" s="18">
        <v>743.83333333333337</v>
      </c>
      <c r="C652" s="19">
        <v>12.763333333333334</v>
      </c>
      <c r="D652" s="18">
        <v>11.07</v>
      </c>
      <c r="E652" s="18">
        <v>6.7035</v>
      </c>
      <c r="F652" s="17">
        <v>354.00980260381704</v>
      </c>
      <c r="G652" s="17">
        <v>17.005512096572296</v>
      </c>
      <c r="H652" s="18">
        <v>6.3739103562505957</v>
      </c>
      <c r="I652" s="17">
        <v>353.59088025077807</v>
      </c>
      <c r="J652" s="17">
        <v>16.948999970499735</v>
      </c>
    </row>
    <row r="653" spans="1:10">
      <c r="A653" s="16">
        <v>44343.916666666664</v>
      </c>
      <c r="B653" s="18">
        <v>744.00833333333333</v>
      </c>
      <c r="C653" s="19">
        <v>11.6625</v>
      </c>
      <c r="D653" s="18">
        <v>13.23</v>
      </c>
      <c r="E653" s="18">
        <v>6.4858333333333329</v>
      </c>
      <c r="F653" s="17">
        <v>2.5519196132027777</v>
      </c>
      <c r="G653" s="17">
        <v>16.507997304337071</v>
      </c>
      <c r="H653" s="18">
        <v>6.1855653359045171</v>
      </c>
      <c r="I653" s="17">
        <v>1.8676330903489977</v>
      </c>
      <c r="J653" s="17">
        <v>16.087546166729926</v>
      </c>
    </row>
    <row r="654" spans="1:10">
      <c r="A654" s="16">
        <v>44343.958333333336</v>
      </c>
      <c r="B654" s="18">
        <v>743.9</v>
      </c>
      <c r="C654" s="19">
        <v>10.78</v>
      </c>
      <c r="D654" s="18">
        <v>12.31</v>
      </c>
      <c r="E654" s="18">
        <v>6.822916666666667</v>
      </c>
      <c r="F654" s="17">
        <v>2.6475762399283904</v>
      </c>
      <c r="G654" s="17">
        <v>18.100632125241741</v>
      </c>
      <c r="H654" s="18">
        <v>6.4861854449812997</v>
      </c>
      <c r="I654" s="17">
        <v>2.0387367574539428</v>
      </c>
      <c r="J654" s="17">
        <v>17.546478991524197</v>
      </c>
    </row>
    <row r="655" spans="1:10">
      <c r="A655" s="16">
        <v>44344</v>
      </c>
      <c r="B655" s="18">
        <v>743.55</v>
      </c>
      <c r="C655" s="19">
        <v>10.591666666666667</v>
      </c>
      <c r="D655" s="18">
        <v>12.07</v>
      </c>
      <c r="E655" s="18">
        <v>6.8559166666666664</v>
      </c>
      <c r="F655" s="17">
        <v>2.9763667996844707</v>
      </c>
      <c r="G655" s="17">
        <v>17.170989099835417</v>
      </c>
      <c r="H655" s="18">
        <v>6.5451783586902321</v>
      </c>
      <c r="I655" s="17">
        <v>2.2450327668334999</v>
      </c>
      <c r="J655" s="17">
        <v>16.890785456376307</v>
      </c>
    </row>
    <row r="656" spans="1:10">
      <c r="A656" s="16">
        <v>44344.041666666664</v>
      </c>
      <c r="B656" s="18">
        <v>743.3</v>
      </c>
      <c r="C656" s="19">
        <v>10.526666666666667</v>
      </c>
      <c r="D656" s="18">
        <v>11.75</v>
      </c>
      <c r="E656" s="18">
        <v>5.4310833333333335</v>
      </c>
      <c r="F656" s="17">
        <v>19.206347058394371</v>
      </c>
      <c r="G656" s="17">
        <v>20.493746403882984</v>
      </c>
      <c r="H656" s="18">
        <v>5.0989740475157745</v>
      </c>
      <c r="I656" s="17">
        <v>18.782215237012565</v>
      </c>
      <c r="J656" s="17">
        <v>19.665148317094722</v>
      </c>
    </row>
    <row r="657" spans="1:10">
      <c r="A657" s="16">
        <v>44344.083333333336</v>
      </c>
      <c r="B657" s="18">
        <v>743.5916666666667</v>
      </c>
      <c r="C657" s="19">
        <v>10.014166666666666</v>
      </c>
      <c r="D657" s="18">
        <v>11.63</v>
      </c>
      <c r="E657" s="18">
        <v>5.6204166666666664</v>
      </c>
      <c r="F657" s="17">
        <v>24.062705590507345</v>
      </c>
      <c r="G657" s="17">
        <v>20.612040372882383</v>
      </c>
      <c r="H657" s="18">
        <v>5.2698003321742268</v>
      </c>
      <c r="I657" s="17">
        <v>24.08077845548204</v>
      </c>
      <c r="J657" s="17">
        <v>19.994728263553203</v>
      </c>
    </row>
    <row r="658" spans="1:10">
      <c r="A658" s="16">
        <v>44344.125</v>
      </c>
      <c r="B658" s="18">
        <v>744.11666666666667</v>
      </c>
      <c r="C658" s="19">
        <v>8.6192499999999992</v>
      </c>
      <c r="D658" s="18">
        <v>12.51</v>
      </c>
      <c r="E658" s="18">
        <v>6.0194999999999999</v>
      </c>
      <c r="F658" s="17">
        <v>23.973707968648846</v>
      </c>
      <c r="G658" s="17">
        <v>22.03941677238004</v>
      </c>
      <c r="H658" s="18">
        <v>5.5984064410841095</v>
      </c>
      <c r="I658" s="17">
        <v>23.969457526340346</v>
      </c>
      <c r="J658" s="17">
        <v>21.294230047910474</v>
      </c>
    </row>
    <row r="659" spans="1:10">
      <c r="A659" s="16">
        <v>44344.166666666664</v>
      </c>
      <c r="B659" s="18">
        <v>744.43333333333328</v>
      </c>
      <c r="C659" s="19">
        <v>7.528833333333333</v>
      </c>
      <c r="D659" s="18">
        <v>13.07</v>
      </c>
      <c r="E659" s="18">
        <v>5.9379166666666663</v>
      </c>
      <c r="F659" s="17">
        <v>36.473793361007687</v>
      </c>
      <c r="G659" s="17">
        <v>23.912036892187444</v>
      </c>
      <c r="H659" s="18">
        <v>5.4744575396622803</v>
      </c>
      <c r="I659" s="17">
        <v>37.159077432810285</v>
      </c>
      <c r="J659" s="17">
        <v>22.155237717824949</v>
      </c>
    </row>
    <row r="660" spans="1:10">
      <c r="A660" s="16">
        <v>44344.208333333336</v>
      </c>
      <c r="B660" s="18">
        <v>744</v>
      </c>
      <c r="C660" s="19">
        <v>7.4982499999999996</v>
      </c>
      <c r="D660" s="18">
        <v>14.55</v>
      </c>
      <c r="E660" s="18">
        <v>5.1276666666666664</v>
      </c>
      <c r="F660" s="17">
        <v>45.480066269994389</v>
      </c>
      <c r="G660" s="17">
        <v>29.705072939370698</v>
      </c>
      <c r="H660" s="18">
        <v>4.4618202585261075</v>
      </c>
      <c r="I660" s="17">
        <v>46.670394358312812</v>
      </c>
      <c r="J660" s="17">
        <v>26.188968097273325</v>
      </c>
    </row>
    <row r="661" spans="1:10">
      <c r="A661" s="16">
        <v>44344.25</v>
      </c>
      <c r="B661" s="18">
        <v>744.95833333333337</v>
      </c>
      <c r="C661" s="19">
        <v>7.7903333333333338</v>
      </c>
      <c r="D661" s="18">
        <v>10.59</v>
      </c>
      <c r="E661" s="18">
        <v>4.3069166666666669</v>
      </c>
      <c r="F661" s="17">
        <v>43.801262641737921</v>
      </c>
      <c r="G661" s="17">
        <v>26.117688291015856</v>
      </c>
      <c r="H661" s="18">
        <v>3.9241670321863462</v>
      </c>
      <c r="I661" s="17">
        <v>43.888139369852091</v>
      </c>
      <c r="J661" s="17">
        <v>23.940524569580063</v>
      </c>
    </row>
    <row r="662" spans="1:10">
      <c r="A662" s="16">
        <v>44344.291666666664</v>
      </c>
      <c r="B662" s="18">
        <v>744.97500000000002</v>
      </c>
      <c r="C662" s="19">
        <v>8.0572499999999998</v>
      </c>
      <c r="D662" s="18">
        <v>9.6300000000000008</v>
      </c>
      <c r="E662" s="18">
        <v>3.83325</v>
      </c>
      <c r="F662" s="17">
        <v>49.00352458000868</v>
      </c>
      <c r="G662" s="17">
        <v>28.335102199686286</v>
      </c>
      <c r="H662" s="18">
        <v>3.453063271375659</v>
      </c>
      <c r="I662" s="17">
        <v>49.239076385283745</v>
      </c>
      <c r="J662" s="17">
        <v>25.646325435300344</v>
      </c>
    </row>
    <row r="663" spans="1:10">
      <c r="A663" s="16">
        <v>44344.333333333336</v>
      </c>
      <c r="B663" s="18">
        <v>745.25833333333333</v>
      </c>
      <c r="C663" s="19">
        <v>8.2983333333333338</v>
      </c>
      <c r="D663" s="18">
        <v>9.07</v>
      </c>
      <c r="E663" s="18">
        <v>4.3423333333333334</v>
      </c>
      <c r="F663" s="17">
        <v>43.062618062579425</v>
      </c>
      <c r="G663" s="17">
        <v>24.925012203273507</v>
      </c>
      <c r="H663" s="18">
        <v>3.9881518368827304</v>
      </c>
      <c r="I663" s="17">
        <v>43.591055319843143</v>
      </c>
      <c r="J663" s="17">
        <v>23.040336911599187</v>
      </c>
    </row>
    <row r="664" spans="1:10">
      <c r="A664" s="16">
        <v>44344.375</v>
      </c>
      <c r="B664" s="18">
        <v>745.55833333333328</v>
      </c>
      <c r="C664" s="19">
        <v>8.5250000000000004</v>
      </c>
      <c r="D664" s="18">
        <v>10.43</v>
      </c>
      <c r="E664" s="18">
        <v>4.5832499999999996</v>
      </c>
      <c r="F664" s="17">
        <v>38.306577451070694</v>
      </c>
      <c r="G664" s="17">
        <v>24.586260560185508</v>
      </c>
      <c r="H664" s="18">
        <v>4.201590186519482</v>
      </c>
      <c r="I664" s="17">
        <v>38.971658185856796</v>
      </c>
      <c r="J664" s="17">
        <v>23.188838371078443</v>
      </c>
    </row>
    <row r="665" spans="1:10">
      <c r="A665" s="16">
        <v>44344.416666666664</v>
      </c>
      <c r="B665" s="18">
        <v>745.80833333333328</v>
      </c>
      <c r="C665" s="19">
        <v>8.5649999999999995</v>
      </c>
      <c r="D665" s="18">
        <v>11.27</v>
      </c>
      <c r="E665" s="18">
        <v>4.8836666666666666</v>
      </c>
      <c r="F665" s="17">
        <v>39.181810395515853</v>
      </c>
      <c r="G665" s="17">
        <v>25.560950360527155</v>
      </c>
      <c r="H665" s="18">
        <v>4.4645476812823608</v>
      </c>
      <c r="I665" s="17">
        <v>39.43762168695995</v>
      </c>
      <c r="J665" s="17">
        <v>23.435264204470435</v>
      </c>
    </row>
    <row r="666" spans="1:10">
      <c r="A666" s="16">
        <v>44344.458333333336</v>
      </c>
      <c r="B666" s="18">
        <v>745.8416666666667</v>
      </c>
      <c r="C666" s="19">
        <v>8.6091666666666669</v>
      </c>
      <c r="D666" s="18">
        <v>11.83</v>
      </c>
      <c r="E666" s="18">
        <v>5.2679999999999998</v>
      </c>
      <c r="F666" s="17">
        <v>32.702078778365696</v>
      </c>
      <c r="G666" s="17">
        <v>23.15244353554645</v>
      </c>
      <c r="H666" s="18">
        <v>4.8422232433413095</v>
      </c>
      <c r="I666" s="17">
        <v>33.496170314715059</v>
      </c>
      <c r="J666" s="17">
        <v>22.076050371386636</v>
      </c>
    </row>
    <row r="667" spans="1:10">
      <c r="A667" s="16">
        <v>44344.5</v>
      </c>
      <c r="B667" s="18">
        <v>746.0916666666667</v>
      </c>
      <c r="C667" s="19">
        <v>8.6591666666666658</v>
      </c>
      <c r="D667" s="18">
        <v>11.31</v>
      </c>
      <c r="E667" s="18">
        <v>4.9133333333333331</v>
      </c>
      <c r="F667" s="17">
        <v>34.438920513325748</v>
      </c>
      <c r="G667" s="17">
        <v>23.685841938452036</v>
      </c>
      <c r="H667" s="18">
        <v>4.5313160092038212</v>
      </c>
      <c r="I667" s="17">
        <v>34.657258739680543</v>
      </c>
      <c r="J667" s="17">
        <v>22.291974639617131</v>
      </c>
    </row>
    <row r="668" spans="1:10">
      <c r="A668" s="16">
        <v>44344.541666666664</v>
      </c>
      <c r="B668" s="18">
        <v>746</v>
      </c>
      <c r="C668" s="19">
        <v>9.0341666666666658</v>
      </c>
      <c r="D668" s="18">
        <v>13.51</v>
      </c>
      <c r="E668" s="18">
        <v>5.3185833333333337</v>
      </c>
      <c r="F668" s="17">
        <v>36.705750032235251</v>
      </c>
      <c r="G668" s="17">
        <v>24.585040505695058</v>
      </c>
      <c r="H668" s="18">
        <v>4.8868817460606078</v>
      </c>
      <c r="I668" s="17">
        <v>37.023874894972245</v>
      </c>
      <c r="J668" s="17">
        <v>22.837740876306775</v>
      </c>
    </row>
    <row r="669" spans="1:10">
      <c r="A669" s="16">
        <v>44344.583333333336</v>
      </c>
      <c r="B669" s="18">
        <v>745.72500000000002</v>
      </c>
      <c r="C669" s="19">
        <v>9.1649999999999991</v>
      </c>
      <c r="D669" s="18">
        <v>13.27</v>
      </c>
      <c r="E669" s="18">
        <v>5.9010833333333332</v>
      </c>
      <c r="F669" s="17">
        <v>39.046006375251928</v>
      </c>
      <c r="G669" s="17">
        <v>24.174751636090633</v>
      </c>
      <c r="H669" s="18">
        <v>5.4530427131717198</v>
      </c>
      <c r="I669" s="17">
        <v>39.568670573780793</v>
      </c>
      <c r="J669" s="17">
        <v>22.300762879327692</v>
      </c>
    </row>
    <row r="670" spans="1:10">
      <c r="A670" s="16">
        <v>44344.625</v>
      </c>
      <c r="B670" s="18">
        <v>746.44166666666672</v>
      </c>
      <c r="C670" s="19">
        <v>9.1933333333333334</v>
      </c>
      <c r="D670" s="18">
        <v>13.15</v>
      </c>
      <c r="E670" s="18">
        <v>5.6199166666666667</v>
      </c>
      <c r="F670" s="17">
        <v>27.37786464516191</v>
      </c>
      <c r="G670" s="17">
        <v>22.355505474043749</v>
      </c>
      <c r="H670" s="18">
        <v>5.1932356481375024</v>
      </c>
      <c r="I670" s="17">
        <v>27.363701548167231</v>
      </c>
      <c r="J670" s="17">
        <v>21.430018470982862</v>
      </c>
    </row>
    <row r="671" spans="1:10">
      <c r="A671" s="16">
        <v>44344.666666666664</v>
      </c>
      <c r="B671" s="18">
        <v>747.39166666666665</v>
      </c>
      <c r="C671" s="19">
        <v>8.5666666666666664</v>
      </c>
      <c r="D671" s="18">
        <v>11.83</v>
      </c>
      <c r="E671" s="18">
        <v>5.4097499999999998</v>
      </c>
      <c r="F671" s="17">
        <v>20.549468085717155</v>
      </c>
      <c r="G671" s="17">
        <v>19.911946581554165</v>
      </c>
      <c r="H671" s="18">
        <v>5.0900326325075032</v>
      </c>
      <c r="I671" s="17">
        <v>19.587384910605888</v>
      </c>
      <c r="J671" s="17">
        <v>19.175139938646254</v>
      </c>
    </row>
    <row r="672" spans="1:10">
      <c r="A672" s="16">
        <v>44344.708333333336</v>
      </c>
      <c r="B672" s="18">
        <v>747.5916666666667</v>
      </c>
      <c r="C672" s="19">
        <v>8.2575000000000003</v>
      </c>
      <c r="D672" s="18">
        <v>12.19</v>
      </c>
      <c r="E672" s="18">
        <v>5.502416666666667</v>
      </c>
      <c r="F672" s="17">
        <v>20.60632116784798</v>
      </c>
      <c r="G672" s="17">
        <v>21.256637786818498</v>
      </c>
      <c r="H672" s="18">
        <v>5.1304468507031578</v>
      </c>
      <c r="I672" s="17">
        <v>20.075518058355396</v>
      </c>
      <c r="J672" s="17">
        <v>20.500175405753644</v>
      </c>
    </row>
    <row r="673" spans="1:10">
      <c r="A673" s="16">
        <v>44344.75</v>
      </c>
      <c r="B673" s="18">
        <v>747.6</v>
      </c>
      <c r="C673" s="19">
        <v>8.1416666666666675</v>
      </c>
      <c r="D673" s="18">
        <v>11.39</v>
      </c>
      <c r="E673" s="18">
        <v>5.6731666666666669</v>
      </c>
      <c r="F673" s="17">
        <v>18.257217890377273</v>
      </c>
      <c r="G673" s="17">
        <v>19.081392987235848</v>
      </c>
      <c r="H673" s="18">
        <v>5.3698335658710041</v>
      </c>
      <c r="I673" s="17">
        <v>17.688891209055402</v>
      </c>
      <c r="J673" s="17">
        <v>18.61933896069711</v>
      </c>
    </row>
    <row r="674" spans="1:10">
      <c r="A674" s="16">
        <v>44344.791666666664</v>
      </c>
      <c r="B674" s="18">
        <v>747.89166666666665</v>
      </c>
      <c r="C674" s="19">
        <v>8.2941666666666674</v>
      </c>
      <c r="D674" s="18">
        <v>10.99</v>
      </c>
      <c r="E674" s="18">
        <v>4.88375</v>
      </c>
      <c r="F674" s="17">
        <v>19.776383901132256</v>
      </c>
      <c r="G674" s="17">
        <v>20.483539122915257</v>
      </c>
      <c r="H674" s="18">
        <v>4.5868271665547669</v>
      </c>
      <c r="I674" s="17">
        <v>19.346362332149628</v>
      </c>
      <c r="J674" s="17">
        <v>19.817075549468274</v>
      </c>
    </row>
    <row r="675" spans="1:10">
      <c r="A675" s="16">
        <v>44344.833333333336</v>
      </c>
      <c r="B675" s="18">
        <v>748.5333333333333</v>
      </c>
      <c r="C675" s="19">
        <v>8.8716666666666661</v>
      </c>
      <c r="D675" s="18">
        <v>10.83</v>
      </c>
      <c r="E675" s="18">
        <v>4.3814166666666665</v>
      </c>
      <c r="F675" s="17">
        <v>36.413007329318013</v>
      </c>
      <c r="G675" s="17">
        <v>27.72583061575132</v>
      </c>
      <c r="H675" s="18">
        <v>3.8581779159107819</v>
      </c>
      <c r="I675" s="17">
        <v>36.167294353525193</v>
      </c>
      <c r="J675" s="17">
        <v>25.2405845481703</v>
      </c>
    </row>
    <row r="676" spans="1:10">
      <c r="A676" s="16">
        <v>44344.875</v>
      </c>
      <c r="B676" s="18">
        <v>748.70833333333337</v>
      </c>
      <c r="C676" s="19">
        <v>9.4416666666666664</v>
      </c>
      <c r="D676" s="18">
        <v>14.83</v>
      </c>
      <c r="E676" s="18">
        <v>5.4426666666666668</v>
      </c>
      <c r="F676" s="17">
        <v>43.062229930843486</v>
      </c>
      <c r="G676" s="17">
        <v>24.738082821161925</v>
      </c>
      <c r="H676" s="18">
        <v>4.9929546751183205</v>
      </c>
      <c r="I676" s="17">
        <v>43.37355450592672</v>
      </c>
      <c r="J676" s="17">
        <v>23.095260697092524</v>
      </c>
    </row>
    <row r="677" spans="1:10">
      <c r="A677" s="16">
        <v>44344.916666666664</v>
      </c>
      <c r="B677" s="18">
        <v>748.70833333333337</v>
      </c>
      <c r="C677" s="19">
        <v>9.2633333333333336</v>
      </c>
      <c r="D677" s="18">
        <v>15.35</v>
      </c>
      <c r="E677" s="18">
        <v>6.3507499999999997</v>
      </c>
      <c r="F677" s="17">
        <v>41.449828865155013</v>
      </c>
      <c r="G677" s="17">
        <v>25.1178367898193</v>
      </c>
      <c r="H677" s="18">
        <v>5.834898542618947</v>
      </c>
      <c r="I677" s="17">
        <v>42.097975676769579</v>
      </c>
      <c r="J677" s="17">
        <v>23.144846258580621</v>
      </c>
    </row>
    <row r="678" spans="1:10">
      <c r="A678" s="16">
        <v>44344.958333333336</v>
      </c>
      <c r="B678" s="18">
        <v>748.72500000000002</v>
      </c>
      <c r="C678" s="19">
        <v>9.0508333333333333</v>
      </c>
      <c r="D678" s="18">
        <v>13.19</v>
      </c>
      <c r="E678" s="18">
        <v>5.6926666666666668</v>
      </c>
      <c r="F678" s="17">
        <v>40.576220249415535</v>
      </c>
      <c r="G678" s="17">
        <v>24.802325327812849</v>
      </c>
      <c r="H678" s="18">
        <v>5.2443173621285668</v>
      </c>
      <c r="I678" s="17">
        <v>40.848051307004916</v>
      </c>
      <c r="J678" s="17">
        <v>22.661427948535518</v>
      </c>
    </row>
    <row r="679" spans="1:10">
      <c r="A679" s="16">
        <v>44345</v>
      </c>
      <c r="B679" s="18">
        <v>748.77499999999998</v>
      </c>
      <c r="C679" s="19">
        <v>8.8908333333333331</v>
      </c>
      <c r="D679" s="18">
        <v>12.59</v>
      </c>
      <c r="E679" s="18">
        <v>5.4176666666666664</v>
      </c>
      <c r="F679" s="17">
        <v>40.688726893557728</v>
      </c>
      <c r="G679" s="17">
        <v>25.666847780746274</v>
      </c>
      <c r="H679" s="18">
        <v>4.9776769373030678</v>
      </c>
      <c r="I679" s="17">
        <v>40.910749707374137</v>
      </c>
      <c r="J679" s="17">
        <v>23.251055890002071</v>
      </c>
    </row>
    <row r="680" spans="1:10">
      <c r="A680" s="16">
        <v>44345.041666666664</v>
      </c>
      <c r="B680" s="18">
        <v>749.04166666666663</v>
      </c>
      <c r="C680" s="19">
        <v>8.5633333333333326</v>
      </c>
      <c r="D680" s="18">
        <v>14.03</v>
      </c>
      <c r="E680" s="18">
        <v>5.2800833333333337</v>
      </c>
      <c r="F680" s="17">
        <v>46.290563192331966</v>
      </c>
      <c r="G680" s="17">
        <v>28.231702481430339</v>
      </c>
      <c r="H680" s="18">
        <v>4.7961012841889037</v>
      </c>
      <c r="I680" s="17">
        <v>46.507567467140326</v>
      </c>
      <c r="J680" s="17">
        <v>24.687448734123986</v>
      </c>
    </row>
    <row r="681" spans="1:10">
      <c r="A681" s="16">
        <v>44345.083333333336</v>
      </c>
      <c r="B681" s="18">
        <v>749.44166666666672</v>
      </c>
      <c r="C681" s="19">
        <v>8.1583333333333332</v>
      </c>
      <c r="D681" s="18">
        <v>11.43</v>
      </c>
      <c r="E681" s="18">
        <v>4.4395833333333332</v>
      </c>
      <c r="F681" s="17">
        <v>50.069709064670974</v>
      </c>
      <c r="G681" s="17">
        <v>31.425649688325194</v>
      </c>
      <c r="H681" s="18">
        <v>3.9180004150048595</v>
      </c>
      <c r="I681" s="17">
        <v>50.381730862073901</v>
      </c>
      <c r="J681" s="17">
        <v>27.619709599004356</v>
      </c>
    </row>
    <row r="682" spans="1:10">
      <c r="A682" s="16">
        <v>44345.125</v>
      </c>
      <c r="B682" s="18">
        <v>749.875</v>
      </c>
      <c r="C682" s="19">
        <v>8.0850000000000009</v>
      </c>
      <c r="D682" s="18">
        <v>11.51</v>
      </c>
      <c r="E682" s="18">
        <v>4.2637499999999999</v>
      </c>
      <c r="F682" s="17">
        <v>50.718938980233247</v>
      </c>
      <c r="G682" s="17">
        <v>27.804667773595138</v>
      </c>
      <c r="H682" s="18">
        <v>3.8379642299480188</v>
      </c>
      <c r="I682" s="17">
        <v>51.048189301430106</v>
      </c>
      <c r="J682" s="17">
        <v>25.341958783803591</v>
      </c>
    </row>
    <row r="683" spans="1:10">
      <c r="A683" s="16">
        <v>44345.166666666664</v>
      </c>
      <c r="B683" s="18">
        <v>750.31666666666672</v>
      </c>
      <c r="C683" s="19">
        <v>8.0808333333333326</v>
      </c>
      <c r="D683" s="18">
        <v>9.43</v>
      </c>
      <c r="E683" s="18">
        <v>3.7967499999999998</v>
      </c>
      <c r="F683" s="17">
        <v>47.50823568971343</v>
      </c>
      <c r="G683" s="17">
        <v>30.544116045484113</v>
      </c>
      <c r="H683" s="18">
        <v>3.3822923191828425</v>
      </c>
      <c r="I683" s="17">
        <v>47.70183090104765</v>
      </c>
      <c r="J683" s="17">
        <v>26.907589233027423</v>
      </c>
    </row>
    <row r="684" spans="1:10">
      <c r="A684" s="16">
        <v>44345.208333333336</v>
      </c>
      <c r="B684" s="18">
        <v>750.80833333333328</v>
      </c>
      <c r="C684" s="19">
        <v>8.74</v>
      </c>
      <c r="D684" s="18">
        <v>9.6300000000000008</v>
      </c>
      <c r="E684" s="18">
        <v>3.8634166666666667</v>
      </c>
      <c r="F684" s="17">
        <v>37.409390104999765</v>
      </c>
      <c r="G684" s="17">
        <v>26.919562434532004</v>
      </c>
      <c r="H684" s="18">
        <v>3.5073273984353794</v>
      </c>
      <c r="I684" s="17">
        <v>37.266512377701325</v>
      </c>
      <c r="J684" s="17">
        <v>24.746093799493554</v>
      </c>
    </row>
    <row r="685" spans="1:10">
      <c r="A685" s="16">
        <v>44345.25</v>
      </c>
      <c r="B685" s="18">
        <v>751.17499999999995</v>
      </c>
      <c r="C685" s="19">
        <v>9.5341666666666658</v>
      </c>
      <c r="D685" s="18">
        <v>9.51</v>
      </c>
      <c r="E685" s="18">
        <v>4.3289166666666663</v>
      </c>
      <c r="F685" s="17">
        <v>25.845460837491565</v>
      </c>
      <c r="G685" s="17">
        <v>21.616819840115244</v>
      </c>
      <c r="H685" s="18">
        <v>4.0374685651642785</v>
      </c>
      <c r="I685" s="17">
        <v>25.725556234933496</v>
      </c>
      <c r="J685" s="17">
        <v>20.703430472589158</v>
      </c>
    </row>
    <row r="686" spans="1:10">
      <c r="A686" s="16">
        <v>44345.291666666664</v>
      </c>
      <c r="B686" s="18">
        <v>751.56666666666672</v>
      </c>
      <c r="C686" s="19">
        <v>10.341666666666667</v>
      </c>
      <c r="D686" s="18">
        <v>10.55</v>
      </c>
      <c r="E686" s="18">
        <v>4.7385833333333336</v>
      </c>
      <c r="F686" s="17">
        <v>26.513346628485714</v>
      </c>
      <c r="G686" s="17">
        <v>23.629108990113586</v>
      </c>
      <c r="H686" s="18">
        <v>4.3562389383835454</v>
      </c>
      <c r="I686" s="17">
        <v>25.858091064008061</v>
      </c>
      <c r="J686" s="17">
        <v>22.555412691118438</v>
      </c>
    </row>
    <row r="687" spans="1:10">
      <c r="A687" s="16">
        <v>44345.333333333336</v>
      </c>
      <c r="B687" s="18">
        <v>751.57500000000005</v>
      </c>
      <c r="C687" s="19">
        <v>10.895</v>
      </c>
      <c r="D687" s="18">
        <v>11.19</v>
      </c>
      <c r="E687" s="18">
        <v>5.1366666666666667</v>
      </c>
      <c r="F687" s="17">
        <v>25.482377617413718</v>
      </c>
      <c r="G687" s="17">
        <v>23.512125417891653</v>
      </c>
      <c r="H687" s="18">
        <v>4.7152883155790928</v>
      </c>
      <c r="I687" s="17">
        <v>25.085437117477266</v>
      </c>
      <c r="J687" s="17">
        <v>22.555261027086342</v>
      </c>
    </row>
    <row r="688" spans="1:10">
      <c r="A688" s="16">
        <v>44345.375</v>
      </c>
      <c r="B688" s="18">
        <v>751.6</v>
      </c>
      <c r="C688" s="19">
        <v>11.715833333333334</v>
      </c>
      <c r="D688" s="18">
        <v>10.99</v>
      </c>
      <c r="E688" s="18">
        <v>5.2183333333333337</v>
      </c>
      <c r="F688" s="17">
        <v>19.221114104773214</v>
      </c>
      <c r="G688" s="17">
        <v>21.177330843774119</v>
      </c>
      <c r="H688" s="18">
        <v>4.8785695756923992</v>
      </c>
      <c r="I688" s="17">
        <v>18.254337911537014</v>
      </c>
      <c r="J688" s="17">
        <v>19.891567308786907</v>
      </c>
    </row>
    <row r="689" spans="1:10">
      <c r="A689" s="16">
        <v>44345.416666666664</v>
      </c>
      <c r="B689" s="18">
        <v>751.69166666666672</v>
      </c>
      <c r="C689" s="19">
        <v>12.5425</v>
      </c>
      <c r="D689" s="18">
        <v>11.59</v>
      </c>
      <c r="E689" s="18">
        <v>5.3670833333333334</v>
      </c>
      <c r="F689" s="17">
        <v>17.116430210798246</v>
      </c>
      <c r="G689" s="17">
        <v>22.056285574260535</v>
      </c>
      <c r="H689" s="18">
        <v>4.9910900135844098</v>
      </c>
      <c r="I689" s="17">
        <v>16.110038506634204</v>
      </c>
      <c r="J689" s="17">
        <v>21.127703574532973</v>
      </c>
    </row>
    <row r="690" spans="1:10">
      <c r="A690" s="16">
        <v>44345.458333333336</v>
      </c>
      <c r="B690" s="18">
        <v>751.73333333333335</v>
      </c>
      <c r="C690" s="19">
        <v>12.509166666666667</v>
      </c>
      <c r="D690" s="18">
        <v>11.79</v>
      </c>
      <c r="E690" s="18">
        <v>6.5350000000000001</v>
      </c>
      <c r="F690" s="17">
        <v>13.605251181949118</v>
      </c>
      <c r="G690" s="17">
        <v>19.646545285791767</v>
      </c>
      <c r="H690" s="18">
        <v>6.1635202363923716</v>
      </c>
      <c r="I690" s="17">
        <v>12.830122221165627</v>
      </c>
      <c r="J690" s="17">
        <v>18.906554419036802</v>
      </c>
    </row>
    <row r="691" spans="1:10">
      <c r="A691" s="16">
        <v>44345.5</v>
      </c>
      <c r="B691" s="18">
        <v>751.72500000000002</v>
      </c>
      <c r="C691" s="19">
        <v>12.980833333333333</v>
      </c>
      <c r="D691" s="18">
        <v>12.19</v>
      </c>
      <c r="E691" s="18">
        <v>6.5840833333333331</v>
      </c>
      <c r="F691" s="17">
        <v>7.4105301117209281</v>
      </c>
      <c r="G691" s="17">
        <v>19.790634569580295</v>
      </c>
      <c r="H691" s="18">
        <v>6.1988193333135744</v>
      </c>
      <c r="I691" s="17">
        <v>6.4715822090129977</v>
      </c>
      <c r="J691" s="17">
        <v>19.155852456451353</v>
      </c>
    </row>
    <row r="692" spans="1:10">
      <c r="A692" s="16">
        <v>44345.541666666664</v>
      </c>
      <c r="B692" s="18">
        <v>751.79166666666663</v>
      </c>
      <c r="C692" s="19">
        <v>13.125</v>
      </c>
      <c r="D692" s="18">
        <v>12.87</v>
      </c>
      <c r="E692" s="18">
        <v>7.3649166666666668</v>
      </c>
      <c r="F692" s="17">
        <v>358.63140634581043</v>
      </c>
      <c r="G692" s="17">
        <v>18.75265292343104</v>
      </c>
      <c r="H692" s="18">
        <v>6.9810203841025391</v>
      </c>
      <c r="I692" s="17">
        <v>357.97241945056174</v>
      </c>
      <c r="J692" s="17">
        <v>18.076670738827989</v>
      </c>
    </row>
    <row r="693" spans="1:10">
      <c r="A693" s="16">
        <v>44345.583333333336</v>
      </c>
      <c r="B693" s="18">
        <v>751.875</v>
      </c>
      <c r="C693" s="19">
        <v>13.434166666666666</v>
      </c>
      <c r="D693" s="18">
        <v>12.55</v>
      </c>
      <c r="E693" s="18">
        <v>7.5219166666666668</v>
      </c>
      <c r="F693" s="17">
        <v>358.327906090787</v>
      </c>
      <c r="G693" s="17">
        <v>16.965151291200833</v>
      </c>
      <c r="H693" s="18">
        <v>7.1523683821067534</v>
      </c>
      <c r="I693" s="17">
        <v>357.2967006445233</v>
      </c>
      <c r="J693" s="17">
        <v>16.725548820093568</v>
      </c>
    </row>
    <row r="694" spans="1:10">
      <c r="A694" s="16">
        <v>44345.625</v>
      </c>
      <c r="B694" s="18">
        <v>751.9083333333333</v>
      </c>
      <c r="C694" s="19">
        <v>13.356666666666667</v>
      </c>
      <c r="D694" s="18">
        <v>13.27</v>
      </c>
      <c r="E694" s="18">
        <v>7.6559166666666663</v>
      </c>
      <c r="F694" s="17">
        <v>357.58681693183513</v>
      </c>
      <c r="G694" s="17">
        <v>18.514437834655777</v>
      </c>
      <c r="H694" s="18">
        <v>7.2452984765003663</v>
      </c>
      <c r="I694" s="17">
        <v>356.71968038810996</v>
      </c>
      <c r="J694" s="17">
        <v>18.261333695361174</v>
      </c>
    </row>
    <row r="695" spans="1:10">
      <c r="A695" s="16">
        <v>44345.666666666664</v>
      </c>
      <c r="B695" s="18">
        <v>751.94166666666672</v>
      </c>
      <c r="C695" s="19">
        <v>13.033333333333333</v>
      </c>
      <c r="D695" s="18">
        <v>12.67</v>
      </c>
      <c r="E695" s="18">
        <v>7.2463333333333333</v>
      </c>
      <c r="F695" s="17">
        <v>1.1483335081213972</v>
      </c>
      <c r="G695" s="17">
        <v>16.688224890622728</v>
      </c>
      <c r="H695" s="18">
        <v>6.9034811260039053</v>
      </c>
      <c r="I695" s="17">
        <v>0.62250534019424997</v>
      </c>
      <c r="J695" s="17">
        <v>16.444824160405812</v>
      </c>
    </row>
    <row r="696" spans="1:10">
      <c r="A696" s="16">
        <v>44345.708333333336</v>
      </c>
      <c r="B696" s="18">
        <v>751.89166666666665</v>
      </c>
      <c r="C696" s="19">
        <v>12.37</v>
      </c>
      <c r="D696" s="18">
        <v>11.99</v>
      </c>
      <c r="E696" s="18">
        <v>6.5088333333333335</v>
      </c>
      <c r="F696" s="17">
        <v>5.1703656980592321</v>
      </c>
      <c r="G696" s="17">
        <v>18.204061588923867</v>
      </c>
      <c r="H696" s="18">
        <v>6.171611523592011</v>
      </c>
      <c r="I696" s="17">
        <v>4.2589562081644354</v>
      </c>
      <c r="J696" s="17">
        <v>17.577443642350271</v>
      </c>
    </row>
    <row r="697" spans="1:10">
      <c r="A697" s="16">
        <v>44345.75</v>
      </c>
      <c r="B697" s="18">
        <v>752.05833333333328</v>
      </c>
      <c r="C697" s="19">
        <v>11.721666666666666</v>
      </c>
      <c r="D697" s="18">
        <v>9.4700000000000006</v>
      </c>
      <c r="E697" s="18">
        <v>4.67875</v>
      </c>
      <c r="F697" s="17">
        <v>11.375172494868378</v>
      </c>
      <c r="G697" s="17">
        <v>19.214258160716657</v>
      </c>
      <c r="H697" s="18">
        <v>4.4131013110622268</v>
      </c>
      <c r="I697" s="17">
        <v>9.6048764448632848</v>
      </c>
      <c r="J697" s="17">
        <v>18.60425108230195</v>
      </c>
    </row>
    <row r="698" spans="1:10">
      <c r="A698" s="16">
        <v>44345.791666666664</v>
      </c>
      <c r="B698" s="18">
        <v>752.0333333333333</v>
      </c>
      <c r="C698" s="19">
        <v>10.81</v>
      </c>
      <c r="D698" s="18">
        <v>6.3869999999999996</v>
      </c>
      <c r="E698" s="18">
        <v>2.6365833333333333</v>
      </c>
      <c r="F698" s="17">
        <v>26.099485114368282</v>
      </c>
      <c r="G698" s="17">
        <v>21.187429842558377</v>
      </c>
      <c r="H698" s="18">
        <v>2.4571057306773003</v>
      </c>
      <c r="I698" s="17">
        <v>24.996688847659335</v>
      </c>
      <c r="J698" s="17">
        <v>20.664012598395953</v>
      </c>
    </row>
    <row r="699" spans="1:10">
      <c r="A699" s="16">
        <v>44345.833333333336</v>
      </c>
      <c r="B699" s="18">
        <v>752.32500000000005</v>
      </c>
      <c r="C699" s="19">
        <v>10.185833333333333</v>
      </c>
      <c r="D699" s="18">
        <v>4.4669999999999996</v>
      </c>
      <c r="E699" s="18">
        <v>1.3856666666666666</v>
      </c>
      <c r="F699" s="17">
        <v>21.068639087676793</v>
      </c>
      <c r="G699" s="17">
        <v>30.553415111898701</v>
      </c>
      <c r="H699" s="18">
        <v>1.1975244559716274</v>
      </c>
      <c r="I699" s="17">
        <v>26.071568738233221</v>
      </c>
      <c r="J699" s="17">
        <v>27.937608016196855</v>
      </c>
    </row>
    <row r="700" spans="1:10">
      <c r="A700" s="16">
        <v>44345.875</v>
      </c>
      <c r="B700" s="18">
        <v>752.6583333333333</v>
      </c>
      <c r="C700" s="19">
        <v>9.4725000000000001</v>
      </c>
      <c r="D700" s="18">
        <v>2.508</v>
      </c>
      <c r="E700" s="18">
        <v>1.3255833333333333</v>
      </c>
      <c r="F700" s="17">
        <v>11.718132172679537</v>
      </c>
      <c r="G700" s="17">
        <v>17.516800031208135</v>
      </c>
      <c r="H700" s="18">
        <v>1.2283529666100785</v>
      </c>
      <c r="I700" s="17">
        <v>12.667594830345996</v>
      </c>
      <c r="J700" s="17">
        <v>16.477579969967273</v>
      </c>
    </row>
    <row r="701" spans="1:10">
      <c r="A701" s="16">
        <v>44345.916666666664</v>
      </c>
      <c r="B701" s="18">
        <v>752.60833333333335</v>
      </c>
      <c r="C701" s="19">
        <v>9.1666666666666661</v>
      </c>
      <c r="D701" s="18">
        <v>3.1080000000000001</v>
      </c>
      <c r="E701" s="18">
        <v>1.4743333333333333</v>
      </c>
      <c r="F701" s="17">
        <v>18.147972640060672</v>
      </c>
      <c r="G701" s="17">
        <v>16.322610340669574</v>
      </c>
      <c r="H701" s="18">
        <v>1.3928022170118113</v>
      </c>
      <c r="I701" s="17">
        <v>19.367332804126555</v>
      </c>
      <c r="J701" s="17">
        <v>16.11782734531343</v>
      </c>
    </row>
    <row r="702" spans="1:10">
      <c r="A702" s="16">
        <v>44345.958333333336</v>
      </c>
      <c r="B702" s="18">
        <v>752.57500000000005</v>
      </c>
      <c r="C702" s="19">
        <v>8.5059166666666659</v>
      </c>
      <c r="D702" s="18">
        <v>2.7080000000000002</v>
      </c>
      <c r="E702" s="18">
        <v>1.4618333333333333</v>
      </c>
      <c r="F702" s="17">
        <v>343.74320027890417</v>
      </c>
      <c r="G702" s="17">
        <v>21.555517331223268</v>
      </c>
      <c r="H702" s="18">
        <v>0.84402733406943808</v>
      </c>
      <c r="I702" s="17">
        <v>336.99006137832083</v>
      </c>
      <c r="J702" s="17">
        <v>21.309010038791886</v>
      </c>
    </row>
    <row r="703" spans="1:10">
      <c r="A703" s="16">
        <v>44346</v>
      </c>
      <c r="B703" s="18">
        <v>752.58333333333337</v>
      </c>
      <c r="C703" s="19">
        <v>8.00075</v>
      </c>
      <c r="D703" s="18">
        <v>2.3879999999999999</v>
      </c>
      <c r="E703" s="18">
        <v>1.0694166666666667</v>
      </c>
      <c r="F703" s="17">
        <v>308.0171400057896</v>
      </c>
      <c r="G703" s="17">
        <v>16.523029383257782</v>
      </c>
      <c r="H703" s="18">
        <v>0.6520709174604884</v>
      </c>
      <c r="I703" s="17">
        <v>323.80748593644495</v>
      </c>
      <c r="J703" s="17">
        <v>15.140665003559123</v>
      </c>
    </row>
    <row r="704" spans="1:10">
      <c r="A704" s="16">
        <v>44346.041666666664</v>
      </c>
      <c r="B704" s="18">
        <v>752.56666666666672</v>
      </c>
      <c r="C704" s="19">
        <v>7.4317500000000001</v>
      </c>
      <c r="D704" s="18">
        <v>2.1880000000000002</v>
      </c>
      <c r="E704" s="18">
        <v>1.1665833333333333</v>
      </c>
      <c r="F704" s="17">
        <v>13.064921902869733</v>
      </c>
      <c r="G704" s="17">
        <v>17.156125485279787</v>
      </c>
      <c r="H704" s="18">
        <v>1.0740602727932125</v>
      </c>
      <c r="I704" s="17">
        <v>16.600067225897234</v>
      </c>
      <c r="J704" s="17">
        <v>16.743363112986987</v>
      </c>
    </row>
    <row r="705" spans="1:10">
      <c r="A705" s="16">
        <v>44346.083333333336</v>
      </c>
      <c r="B705" s="18">
        <v>752.56666666666672</v>
      </c>
      <c r="C705" s="19">
        <v>7.2215833333333332</v>
      </c>
      <c r="D705" s="18">
        <v>2.3079999999999998</v>
      </c>
      <c r="E705" s="18">
        <v>0.82250000000000001</v>
      </c>
      <c r="F705" s="17">
        <v>8.6891244782174635</v>
      </c>
      <c r="G705" s="17">
        <v>17.087065137114681</v>
      </c>
      <c r="H705" s="18">
        <v>0.57080913214865925</v>
      </c>
      <c r="I705" s="17">
        <v>8.24361130444243</v>
      </c>
      <c r="J705" s="17">
        <v>15.11750983131812</v>
      </c>
    </row>
    <row r="706" spans="1:10">
      <c r="A706" s="16">
        <v>44346.125</v>
      </c>
      <c r="B706" s="18">
        <v>752.5333333333333</v>
      </c>
      <c r="C706" s="19">
        <v>6.6726666666666663</v>
      </c>
      <c r="D706" s="18">
        <v>1.508</v>
      </c>
      <c r="E706" s="18">
        <v>0.56341666666666668</v>
      </c>
      <c r="F706" s="17">
        <v>1.0853881509644585</v>
      </c>
      <c r="G706" s="17">
        <v>10.360087274407167</v>
      </c>
      <c r="H706" s="18">
        <v>0.51081324612216705</v>
      </c>
      <c r="I706" s="17">
        <v>4.1341402411822941</v>
      </c>
      <c r="J706" s="17">
        <v>10.141850365359042</v>
      </c>
    </row>
    <row r="707" spans="1:10">
      <c r="A707" s="16">
        <v>44346.166666666664</v>
      </c>
      <c r="B707" s="18">
        <v>752.9</v>
      </c>
      <c r="C707" s="19">
        <v>6.3641666666666667</v>
      </c>
      <c r="D707" s="18">
        <v>1.8680000000000001</v>
      </c>
      <c r="E707" s="18">
        <v>0.35908333333333331</v>
      </c>
      <c r="F707" s="17">
        <v>348.59485620287029</v>
      </c>
      <c r="G707" s="17">
        <v>4.0809071091282307</v>
      </c>
      <c r="H707" s="18">
        <v>0.24446224376049228</v>
      </c>
      <c r="I707" s="17">
        <v>351.48099105616154</v>
      </c>
      <c r="J707" s="17">
        <v>4.0092560511064059</v>
      </c>
    </row>
    <row r="708" spans="1:10">
      <c r="A708" s="16">
        <v>44346.208333333336</v>
      </c>
      <c r="B708" s="18">
        <v>753.17499999999995</v>
      </c>
      <c r="C708" s="19">
        <v>7.7231666666666667</v>
      </c>
      <c r="D708" s="18">
        <v>1.8280000000000001</v>
      </c>
      <c r="E708" s="18">
        <v>0.26374999999999998</v>
      </c>
      <c r="F708" s="17">
        <v>11.268320845559469</v>
      </c>
      <c r="G708" s="17">
        <v>11.380792071146308</v>
      </c>
      <c r="H708" s="18">
        <v>0.22410965568753868</v>
      </c>
      <c r="I708" s="17">
        <v>25.483432952454457</v>
      </c>
      <c r="J708" s="17">
        <v>10.917726430748605</v>
      </c>
    </row>
    <row r="709" spans="1:10">
      <c r="A709" s="16">
        <v>44346.25</v>
      </c>
      <c r="B709" s="18">
        <v>753.51666666666665</v>
      </c>
      <c r="C709" s="19">
        <v>11.9125</v>
      </c>
      <c r="D709" s="18">
        <v>1.8280000000000001</v>
      </c>
      <c r="E709" s="18">
        <v>0.65549999999999997</v>
      </c>
      <c r="F709" s="17">
        <v>74.315088480996195</v>
      </c>
      <c r="G709" s="17">
        <v>35.572198882460633</v>
      </c>
      <c r="H709" s="18">
        <v>0.40078772325132589</v>
      </c>
      <c r="I709" s="17">
        <v>88.908443101722156</v>
      </c>
      <c r="J709" s="17">
        <v>30.553154910745306</v>
      </c>
    </row>
    <row r="710" spans="1:10">
      <c r="A710" s="16">
        <v>44346.291666666664</v>
      </c>
      <c r="B710" s="18">
        <v>754.05833333333328</v>
      </c>
      <c r="C710" s="19">
        <v>14.055833333333334</v>
      </c>
      <c r="D710" s="18">
        <v>3.8279999999999998</v>
      </c>
      <c r="E710" s="18">
        <v>1.552</v>
      </c>
      <c r="F710" s="17">
        <v>190.20063398081405</v>
      </c>
      <c r="G710" s="17">
        <v>27.701112342286908</v>
      </c>
      <c r="H710" s="18">
        <v>1.3023875938033087</v>
      </c>
      <c r="I710" s="17">
        <v>186.60532957274768</v>
      </c>
      <c r="J710" s="17">
        <v>24.769915892738378</v>
      </c>
    </row>
    <row r="711" spans="1:10">
      <c r="A711" s="16">
        <v>44346.333333333336</v>
      </c>
      <c r="B711" s="18">
        <v>753.9083333333333</v>
      </c>
      <c r="C711" s="19">
        <v>15.19</v>
      </c>
      <c r="D711" s="18">
        <v>3.1880000000000002</v>
      </c>
      <c r="E711" s="18">
        <v>1.3751666666666666</v>
      </c>
      <c r="F711" s="17">
        <v>210.17227459497687</v>
      </c>
      <c r="G711" s="17">
        <v>41.377840184491667</v>
      </c>
      <c r="H711" s="18">
        <v>0.89634526231669387</v>
      </c>
      <c r="I711" s="17">
        <v>213.81183456153943</v>
      </c>
      <c r="J711" s="17">
        <v>34.973457078190023</v>
      </c>
    </row>
    <row r="712" spans="1:10">
      <c r="A712" s="16">
        <v>44346.375</v>
      </c>
      <c r="B712" s="18">
        <v>753.6</v>
      </c>
      <c r="C712" s="19">
        <v>16.516666666666666</v>
      </c>
      <c r="D712" s="18">
        <v>4.2670000000000003</v>
      </c>
      <c r="E712" s="18">
        <v>2.0819166666666669</v>
      </c>
      <c r="F712" s="17">
        <v>59.993589019547557</v>
      </c>
      <c r="G712" s="17">
        <v>42.47305900999676</v>
      </c>
      <c r="H712" s="18">
        <v>1.5184284235670362</v>
      </c>
      <c r="I712" s="17">
        <v>43.488233247514955</v>
      </c>
      <c r="J712" s="17">
        <v>36.766635350545748</v>
      </c>
    </row>
    <row r="713" spans="1:10">
      <c r="A713" s="16">
        <v>44346.416666666664</v>
      </c>
      <c r="B713" s="18">
        <v>753.58333333333337</v>
      </c>
      <c r="C713" s="19">
        <v>17.060833333333335</v>
      </c>
      <c r="D713" s="18">
        <v>4.867</v>
      </c>
      <c r="E713" s="18">
        <v>2.6118333333333332</v>
      </c>
      <c r="F713" s="17">
        <v>39.003326163058624</v>
      </c>
      <c r="G713" s="17">
        <v>26.302125230989731</v>
      </c>
      <c r="H713" s="18">
        <v>2.3547180052985706</v>
      </c>
      <c r="I713" s="17">
        <v>38.461504151904279</v>
      </c>
      <c r="J713" s="17">
        <v>23.473851942107839</v>
      </c>
    </row>
    <row r="714" spans="1:10">
      <c r="A714" s="16">
        <v>44346.458333333336</v>
      </c>
      <c r="B714" s="18">
        <v>753.49166666666667</v>
      </c>
      <c r="C714" s="19">
        <v>17.420833333333334</v>
      </c>
      <c r="D714" s="18">
        <v>5.7869999999999999</v>
      </c>
      <c r="E714" s="18">
        <v>3.1474166666666665</v>
      </c>
      <c r="F714" s="17">
        <v>32.739660119691031</v>
      </c>
      <c r="G714" s="17">
        <v>23.694659560049953</v>
      </c>
      <c r="H714" s="18">
        <v>2.9048758581211498</v>
      </c>
      <c r="I714" s="17">
        <v>32.968515432425875</v>
      </c>
      <c r="J714" s="17">
        <v>21.940265305293522</v>
      </c>
    </row>
    <row r="715" spans="1:10">
      <c r="A715" s="16">
        <v>44346.5</v>
      </c>
      <c r="B715" s="18">
        <v>753</v>
      </c>
      <c r="C715" s="19">
        <v>18.210833333333333</v>
      </c>
      <c r="D715" s="18">
        <v>6.4669999999999996</v>
      </c>
      <c r="E715" s="18">
        <v>3.5034166666666668</v>
      </c>
      <c r="F715" s="17">
        <v>24.148305545823714</v>
      </c>
      <c r="G715" s="17">
        <v>22.913307087076422</v>
      </c>
      <c r="H715" s="18">
        <v>3.2298074204199043</v>
      </c>
      <c r="I715" s="17">
        <v>23.292836656821933</v>
      </c>
      <c r="J715" s="17">
        <v>21.300588802503402</v>
      </c>
    </row>
    <row r="716" spans="1:10">
      <c r="A716" s="16">
        <v>44346.541666666664</v>
      </c>
      <c r="B716" s="18">
        <v>752.75</v>
      </c>
      <c r="C716" s="19">
        <v>18.443333333333332</v>
      </c>
      <c r="D716" s="18">
        <v>6.9470000000000001</v>
      </c>
      <c r="E716" s="18">
        <v>3.64025</v>
      </c>
      <c r="F716" s="17">
        <v>24.15066483113344</v>
      </c>
      <c r="G716" s="17">
        <v>21.222474329508959</v>
      </c>
      <c r="H716" s="18">
        <v>3.3624272356696849</v>
      </c>
      <c r="I716" s="17">
        <v>22.868625104256054</v>
      </c>
      <c r="J716" s="17">
        <v>20.186896120998888</v>
      </c>
    </row>
    <row r="717" spans="1:10">
      <c r="A717" s="16">
        <v>44346.583333333336</v>
      </c>
      <c r="B717" s="18">
        <v>752.57500000000005</v>
      </c>
      <c r="C717" s="19">
        <v>17.977499999999999</v>
      </c>
      <c r="D717" s="18">
        <v>5.9470000000000001</v>
      </c>
      <c r="E717" s="18">
        <v>3.2404999999999999</v>
      </c>
      <c r="F717" s="17">
        <v>29.909655437650581</v>
      </c>
      <c r="G717" s="17">
        <v>24.72406267181832</v>
      </c>
      <c r="H717" s="18">
        <v>2.9551688621929779</v>
      </c>
      <c r="I717" s="17">
        <v>28.967669702152847</v>
      </c>
      <c r="J717" s="17">
        <v>22.884233291358775</v>
      </c>
    </row>
    <row r="718" spans="1:10">
      <c r="A718" s="16">
        <v>44346.625</v>
      </c>
      <c r="B718" s="18">
        <v>752.44166666666672</v>
      </c>
      <c r="C718" s="19">
        <v>17.928333333333335</v>
      </c>
      <c r="D718" s="18">
        <v>6.6669999999999998</v>
      </c>
      <c r="E718" s="18">
        <v>3.1826666666666665</v>
      </c>
      <c r="F718" s="17">
        <v>32.03492549464675</v>
      </c>
      <c r="G718" s="17">
        <v>23.632735594227483</v>
      </c>
      <c r="H718" s="18">
        <v>2.9187688838899808</v>
      </c>
      <c r="I718" s="17">
        <v>31.37348645632575</v>
      </c>
      <c r="J718" s="17">
        <v>22.193512941097602</v>
      </c>
    </row>
    <row r="719" spans="1:10">
      <c r="A719" s="16">
        <v>44346.666666666664</v>
      </c>
      <c r="B719" s="18">
        <v>752.35833333333335</v>
      </c>
      <c r="C719" s="19">
        <v>16.458333333333332</v>
      </c>
      <c r="D719" s="18">
        <v>5.907</v>
      </c>
      <c r="E719" s="18">
        <v>2.7625000000000002</v>
      </c>
      <c r="F719" s="17">
        <v>45.588781321362355</v>
      </c>
      <c r="G719" s="17">
        <v>26.091340357801986</v>
      </c>
      <c r="H719" s="18">
        <v>2.5266319619628028</v>
      </c>
      <c r="I719" s="17">
        <v>45.073288026512159</v>
      </c>
      <c r="J719" s="17">
        <v>23.558814875399257</v>
      </c>
    </row>
    <row r="720" spans="1:10">
      <c r="A720" s="16">
        <v>44346.708333333336</v>
      </c>
      <c r="B720" s="18">
        <v>752.24166666666667</v>
      </c>
      <c r="C720" s="19">
        <v>15.7575</v>
      </c>
      <c r="D720" s="18">
        <v>4.2670000000000003</v>
      </c>
      <c r="E720" s="18">
        <v>1.88775</v>
      </c>
      <c r="F720" s="17">
        <v>66.467282147539322</v>
      </c>
      <c r="G720" s="17">
        <v>37.804490694448809</v>
      </c>
      <c r="H720" s="18">
        <v>1.5711761059657237</v>
      </c>
      <c r="I720" s="17">
        <v>66.567771117717996</v>
      </c>
      <c r="J720" s="17">
        <v>32.796350533761121</v>
      </c>
    </row>
    <row r="721" spans="1:10">
      <c r="A721" s="16">
        <v>44346.75</v>
      </c>
      <c r="B721" s="18">
        <v>752.29166666666663</v>
      </c>
      <c r="C721" s="19">
        <v>14.614166666666666</v>
      </c>
      <c r="D721" s="18">
        <v>4.3470000000000004</v>
      </c>
      <c r="E721" s="18">
        <v>1.6916666666666667</v>
      </c>
      <c r="F721" s="17">
        <v>79.437461800079291</v>
      </c>
      <c r="G721" s="17">
        <v>41.002808135541159</v>
      </c>
      <c r="H721" s="18">
        <v>1.3783107928732961</v>
      </c>
      <c r="I721" s="17">
        <v>82.097237210803627</v>
      </c>
      <c r="J721" s="17">
        <v>34.541772175150484</v>
      </c>
    </row>
    <row r="722" spans="1:10">
      <c r="A722" s="16">
        <v>44346.791666666664</v>
      </c>
      <c r="B722" s="18">
        <v>752.26666666666665</v>
      </c>
      <c r="C722" s="19">
        <v>14.045833333333333</v>
      </c>
      <c r="D722" s="18">
        <v>4.0670000000000002</v>
      </c>
      <c r="E722" s="18">
        <v>1.5196666666666667</v>
      </c>
      <c r="F722" s="17">
        <v>76.068036189026316</v>
      </c>
      <c r="G722" s="17">
        <v>45.594438714240873</v>
      </c>
      <c r="H722" s="18">
        <v>1.2005446910792121</v>
      </c>
      <c r="I722" s="17">
        <v>80.322158581923176</v>
      </c>
      <c r="J722" s="17">
        <v>37.273199598818096</v>
      </c>
    </row>
    <row r="723" spans="1:10">
      <c r="A723" s="16">
        <v>44346.833333333336</v>
      </c>
      <c r="B723" s="18">
        <v>752.375</v>
      </c>
      <c r="C723" s="19">
        <v>13.860833333333334</v>
      </c>
      <c r="D723" s="18">
        <v>2.7879999999999998</v>
      </c>
      <c r="E723" s="18">
        <v>0.73916666666666664</v>
      </c>
      <c r="F723" s="17">
        <v>90.524036252445853</v>
      </c>
      <c r="G723" s="17">
        <v>38.1736773019053</v>
      </c>
      <c r="H723" s="18">
        <v>0.45427527937774814</v>
      </c>
      <c r="I723" s="17">
        <v>93.454726673886128</v>
      </c>
      <c r="J723" s="17">
        <v>33.332601946142759</v>
      </c>
    </row>
    <row r="724" spans="1:10">
      <c r="A724" s="16">
        <v>44346.875</v>
      </c>
      <c r="B724" s="18">
        <v>752.45</v>
      </c>
      <c r="C724" s="19">
        <v>13.175833333333333</v>
      </c>
      <c r="D724" s="18">
        <v>1.548</v>
      </c>
      <c r="E724" s="18">
        <v>0.58358333333333334</v>
      </c>
      <c r="F724" s="17">
        <v>149.49838338345492</v>
      </c>
      <c r="G724" s="17">
        <v>12.095186911191851</v>
      </c>
      <c r="H724" s="18">
        <v>0.54417916503215602</v>
      </c>
      <c r="I724" s="17">
        <v>162.39977716335505</v>
      </c>
      <c r="J724" s="17">
        <v>11.58687923903585</v>
      </c>
    </row>
    <row r="725" spans="1:10">
      <c r="A725" s="16">
        <v>44346.916666666664</v>
      </c>
      <c r="B725" s="18">
        <v>752.35833333333335</v>
      </c>
      <c r="C725" s="19">
        <v>13.535833333333333</v>
      </c>
      <c r="D725" s="18">
        <v>2.3079999999999998</v>
      </c>
      <c r="E725" s="18">
        <v>1.0827500000000001</v>
      </c>
      <c r="F725" s="17">
        <v>162.51590512213625</v>
      </c>
      <c r="G725" s="17">
        <v>15.917259500303436</v>
      </c>
      <c r="H725" s="18">
        <v>1.0225216142191087</v>
      </c>
      <c r="I725" s="17">
        <v>158.90457856494857</v>
      </c>
      <c r="J725" s="17">
        <v>15.468397891615451</v>
      </c>
    </row>
    <row r="726" spans="1:10">
      <c r="A726" s="16">
        <v>44346.958333333336</v>
      </c>
      <c r="B726" s="18">
        <v>752.23333333333335</v>
      </c>
      <c r="C726" s="19">
        <v>13.481666666666667</v>
      </c>
      <c r="D726" s="18">
        <v>1.748</v>
      </c>
      <c r="E726" s="18">
        <v>0.70174999999999998</v>
      </c>
      <c r="F726" s="17">
        <v>150.75498691723368</v>
      </c>
      <c r="G726" s="17">
        <v>12.667740971986021</v>
      </c>
      <c r="H726" s="18">
        <v>0.66904068342954781</v>
      </c>
      <c r="I726" s="17">
        <v>150.36215088611979</v>
      </c>
      <c r="J726" s="17">
        <v>12.323700638065933</v>
      </c>
    </row>
    <row r="727" spans="1:10">
      <c r="A727" s="16">
        <v>44347</v>
      </c>
      <c r="B727" s="18">
        <v>752.24166666666667</v>
      </c>
      <c r="C727" s="19">
        <v>13.91</v>
      </c>
      <c r="D727" s="18">
        <v>2.508</v>
      </c>
      <c r="E727" s="18">
        <v>1.3632500000000001</v>
      </c>
      <c r="F727" s="17">
        <v>176.16915270249811</v>
      </c>
      <c r="G727" s="17">
        <v>11.438569986380873</v>
      </c>
      <c r="H727" s="18">
        <v>1.3114733017492139</v>
      </c>
      <c r="I727" s="17">
        <v>173.63703325279965</v>
      </c>
      <c r="J727" s="17">
        <v>11.322338171361368</v>
      </c>
    </row>
    <row r="728" spans="1:10">
      <c r="A728" s="16">
        <v>44347.041666666664</v>
      </c>
      <c r="B728" s="18">
        <v>752.47500000000002</v>
      </c>
      <c r="C728" s="19">
        <v>13.592499999999999</v>
      </c>
      <c r="D728" s="18">
        <v>2.1880000000000002</v>
      </c>
      <c r="E728" s="18">
        <v>1.2376666666666667</v>
      </c>
      <c r="F728" s="17">
        <v>181.91665317029384</v>
      </c>
      <c r="G728" s="17">
        <v>9.527133496842934</v>
      </c>
      <c r="H728" s="18">
        <v>1.2002252189953952</v>
      </c>
      <c r="I728" s="17">
        <v>180.99859467112884</v>
      </c>
      <c r="J728" s="17">
        <v>9.4958710895841456</v>
      </c>
    </row>
    <row r="729" spans="1:10">
      <c r="A729" s="16">
        <v>44347.083333333336</v>
      </c>
      <c r="B729" s="18">
        <v>752.52499999999998</v>
      </c>
      <c r="C729" s="19">
        <v>13.725</v>
      </c>
      <c r="D729" s="18">
        <v>2.988</v>
      </c>
      <c r="E729" s="18">
        <v>1.8141666666666667</v>
      </c>
      <c r="F729" s="17">
        <v>174.42761576609362</v>
      </c>
      <c r="G729" s="17">
        <v>8.4116278696020945</v>
      </c>
      <c r="H729" s="18">
        <v>1.7811521126676517</v>
      </c>
      <c r="I729" s="17">
        <v>173.9296565254368</v>
      </c>
      <c r="J729" s="17">
        <v>8.3399178553108868</v>
      </c>
    </row>
    <row r="730" spans="1:10">
      <c r="A730" s="16">
        <v>44347.125</v>
      </c>
      <c r="B730" s="18">
        <v>752.56666666666672</v>
      </c>
      <c r="C730" s="19">
        <v>13.782500000000001</v>
      </c>
      <c r="D730" s="18">
        <v>3.1080000000000001</v>
      </c>
      <c r="E730" s="18">
        <v>2.1050833333333334</v>
      </c>
      <c r="F730" s="17">
        <v>171.79994785924546</v>
      </c>
      <c r="G730" s="17">
        <v>9.4591938037375396</v>
      </c>
      <c r="H730" s="18">
        <v>2.0750637131619616</v>
      </c>
      <c r="I730" s="17">
        <v>171.71350444457346</v>
      </c>
      <c r="J730" s="17">
        <v>9.4091184718158729</v>
      </c>
    </row>
    <row r="731" spans="1:10">
      <c r="A731" s="16">
        <v>44347.166666666664</v>
      </c>
      <c r="B731" s="18">
        <v>752.64166666666665</v>
      </c>
      <c r="C731" s="19">
        <v>13.9</v>
      </c>
      <c r="D731" s="18">
        <v>4.0270000000000001</v>
      </c>
      <c r="E731" s="18">
        <v>2.3182499999999999</v>
      </c>
      <c r="F731" s="17">
        <v>176.0589695327362</v>
      </c>
      <c r="G731" s="17">
        <v>10.605007072133427</v>
      </c>
      <c r="H731" s="18">
        <v>2.2726090491761783</v>
      </c>
      <c r="I731" s="17">
        <v>176.03096302979415</v>
      </c>
      <c r="J731" s="17">
        <v>10.511521159343843</v>
      </c>
    </row>
    <row r="732" spans="1:10">
      <c r="A732" s="16">
        <v>44347.208333333336</v>
      </c>
      <c r="B732" s="18">
        <v>752.7833333333333</v>
      </c>
      <c r="C732" s="19">
        <v>14.565833333333334</v>
      </c>
      <c r="D732" s="18">
        <v>3.948</v>
      </c>
      <c r="E732" s="18">
        <v>2.1458333333333335</v>
      </c>
      <c r="F732" s="17">
        <v>176.15967849378555</v>
      </c>
      <c r="G732" s="17">
        <v>15.981639697373566</v>
      </c>
      <c r="H732" s="18">
        <v>2.0379727983234672</v>
      </c>
      <c r="I732" s="17">
        <v>176.71456013467224</v>
      </c>
      <c r="J732" s="17">
        <v>14.82536957380827</v>
      </c>
    </row>
    <row r="733" spans="1:10">
      <c r="A733" s="16">
        <v>44347.25</v>
      </c>
      <c r="B733" s="18">
        <v>753.125</v>
      </c>
      <c r="C733" s="19">
        <v>15.5875</v>
      </c>
      <c r="D733" s="18">
        <v>5.1870000000000003</v>
      </c>
      <c r="E733" s="18">
        <v>3.3263333333333334</v>
      </c>
      <c r="F733" s="17">
        <v>182.18125187330395</v>
      </c>
      <c r="G733" s="17">
        <v>10.175983981905631</v>
      </c>
      <c r="H733" s="18">
        <v>3.2418986827814797</v>
      </c>
      <c r="I733" s="17">
        <v>182.8481127066365</v>
      </c>
      <c r="J733" s="17">
        <v>9.9201176068297361</v>
      </c>
    </row>
    <row r="734" spans="1:10">
      <c r="A734" s="16">
        <v>44347.291666666664</v>
      </c>
      <c r="B734" s="18">
        <v>753.4666666666667</v>
      </c>
      <c r="C734" s="19">
        <v>16.719166666666666</v>
      </c>
      <c r="D734" s="18">
        <v>5.827</v>
      </c>
      <c r="E734" s="18">
        <v>3.5473333333333334</v>
      </c>
      <c r="F734" s="17">
        <v>192.6539090443475</v>
      </c>
      <c r="G734" s="17">
        <v>10.184503837530166</v>
      </c>
      <c r="H734" s="18">
        <v>3.4797523972982729</v>
      </c>
      <c r="I734" s="17">
        <v>192.40090210077136</v>
      </c>
      <c r="J734" s="17">
        <v>9.9554348808410502</v>
      </c>
    </row>
    <row r="735" spans="1:10">
      <c r="A735" s="16">
        <v>44347.333333333336</v>
      </c>
      <c r="B735" s="18">
        <v>753.25</v>
      </c>
      <c r="C735" s="19">
        <v>17.9375</v>
      </c>
      <c r="D735" s="18">
        <v>4.5469999999999997</v>
      </c>
      <c r="E735" s="18">
        <v>3.14175</v>
      </c>
      <c r="F735" s="17">
        <v>193.84693620075598</v>
      </c>
      <c r="G735" s="17">
        <v>12.402323371046249</v>
      </c>
      <c r="H735" s="18">
        <v>3.0574630423534002</v>
      </c>
      <c r="I735" s="17">
        <v>193.57213743309015</v>
      </c>
      <c r="J735" s="17">
        <v>12.155473389931522</v>
      </c>
    </row>
    <row r="736" spans="1:10">
      <c r="A736" s="16">
        <v>44347.375</v>
      </c>
      <c r="B736" s="18">
        <v>752.86666666666667</v>
      </c>
      <c r="C736" s="19">
        <v>19.697500000000002</v>
      </c>
      <c r="D736" s="18">
        <v>6.4669999999999996</v>
      </c>
      <c r="E736" s="18">
        <v>3.3402500000000002</v>
      </c>
      <c r="F736" s="17">
        <v>198.77473245829236</v>
      </c>
      <c r="G736" s="17">
        <v>15.256042518731171</v>
      </c>
      <c r="H736" s="18">
        <v>3.1698605392467796</v>
      </c>
      <c r="I736" s="17">
        <v>198.27502275356611</v>
      </c>
      <c r="J736" s="17">
        <v>14.894183708190702</v>
      </c>
    </row>
    <row r="737" spans="1:10">
      <c r="A737" s="16">
        <v>44347.416666666664</v>
      </c>
      <c r="B737" s="18">
        <v>752.55</v>
      </c>
      <c r="C737" s="19">
        <v>21.039166666666667</v>
      </c>
      <c r="D737" s="18">
        <v>7.3470000000000004</v>
      </c>
      <c r="E737" s="18">
        <v>3.8253333333333335</v>
      </c>
      <c r="F737" s="17">
        <v>202.83027628395075</v>
      </c>
      <c r="G737" s="17">
        <v>16.280853530041558</v>
      </c>
      <c r="H737" s="18">
        <v>3.6369132569139859</v>
      </c>
      <c r="I737" s="17">
        <v>202.11265979663636</v>
      </c>
      <c r="J737" s="17">
        <v>15.571945393345475</v>
      </c>
    </row>
    <row r="738" spans="1:10">
      <c r="A738" s="16">
        <v>44347.458333333336</v>
      </c>
      <c r="B738" s="18">
        <v>752.35833333333335</v>
      </c>
      <c r="C738" s="19">
        <v>20.952500000000001</v>
      </c>
      <c r="D738" s="18">
        <v>7.867</v>
      </c>
      <c r="E738" s="18">
        <v>3.8990833333333335</v>
      </c>
      <c r="F738" s="17">
        <v>207.44721097803634</v>
      </c>
      <c r="G738" s="17">
        <v>17.763740456334077</v>
      </c>
      <c r="H738" s="18">
        <v>3.5705467508578033</v>
      </c>
      <c r="I738" s="17">
        <v>204.98929337317637</v>
      </c>
      <c r="J738" s="17">
        <v>17.056182407952061</v>
      </c>
    </row>
    <row r="739" spans="1:10">
      <c r="A739" s="16">
        <v>44347.5</v>
      </c>
      <c r="B739" s="18">
        <v>752.32500000000005</v>
      </c>
      <c r="C739" s="19">
        <v>21.121666666666666</v>
      </c>
      <c r="D739" s="18">
        <v>8.0299999999999994</v>
      </c>
      <c r="E739" s="18">
        <v>4.38225</v>
      </c>
      <c r="F739" s="17">
        <v>213.69566500928795</v>
      </c>
      <c r="G739" s="17">
        <v>14.070037609520925</v>
      </c>
      <c r="H739" s="18">
        <v>4.1117730213358978</v>
      </c>
      <c r="I739" s="17">
        <v>212.63088696550932</v>
      </c>
      <c r="J739" s="17">
        <v>13.800380127614844</v>
      </c>
    </row>
    <row r="740" spans="1:10">
      <c r="A740" s="16">
        <v>44347.541666666664</v>
      </c>
      <c r="B740" s="18">
        <v>752.17499999999995</v>
      </c>
      <c r="C740" s="19">
        <v>21.021666666666668</v>
      </c>
      <c r="D740" s="18">
        <v>7.3869999999999996</v>
      </c>
      <c r="E740" s="18">
        <v>4.3576666666666668</v>
      </c>
      <c r="F740" s="17">
        <v>216.65260968347002</v>
      </c>
      <c r="G740" s="17">
        <v>15.227438775666336</v>
      </c>
      <c r="H740" s="18">
        <v>4.1421654158288117</v>
      </c>
      <c r="I740" s="17">
        <v>216.20619012877552</v>
      </c>
      <c r="J740" s="17">
        <v>14.68963608580326</v>
      </c>
    </row>
    <row r="741" spans="1:10">
      <c r="A741" s="16">
        <v>44347.583333333336</v>
      </c>
      <c r="B741" s="18">
        <v>751.95</v>
      </c>
      <c r="C741" s="19">
        <v>20.963333333333335</v>
      </c>
      <c r="D741" s="18">
        <v>7.5469999999999997</v>
      </c>
      <c r="E741" s="18">
        <v>4.2288333333333332</v>
      </c>
      <c r="F741" s="17">
        <v>216.4085749061546</v>
      </c>
      <c r="G741" s="17">
        <v>13.72450150885877</v>
      </c>
      <c r="H741" s="18">
        <v>4.0222086300903435</v>
      </c>
      <c r="I741" s="17">
        <v>215.27284702352028</v>
      </c>
      <c r="J741" s="17">
        <v>13.338055830342492</v>
      </c>
    </row>
    <row r="742" spans="1:10">
      <c r="A742" s="16">
        <v>44347.625</v>
      </c>
      <c r="B742" s="18">
        <v>751.63333333333333</v>
      </c>
      <c r="C742" s="19">
        <v>20.5275</v>
      </c>
      <c r="D742" s="18">
        <v>7.3869999999999996</v>
      </c>
      <c r="E742" s="18">
        <v>4.5575833333333335</v>
      </c>
      <c r="F742" s="17">
        <v>215.05789145228496</v>
      </c>
      <c r="G742" s="17">
        <v>11.79173969353123</v>
      </c>
      <c r="H742" s="18">
        <v>4.437644877199804</v>
      </c>
      <c r="I742" s="17">
        <v>214.93594383169642</v>
      </c>
      <c r="J742" s="17">
        <v>11.498469825734785</v>
      </c>
    </row>
    <row r="743" spans="1:10">
      <c r="A743" s="16">
        <v>44347.666666666664</v>
      </c>
      <c r="B743" s="18">
        <v>751.8</v>
      </c>
      <c r="C743" s="19">
        <v>20.059999999999999</v>
      </c>
      <c r="D743" s="18">
        <v>8.43</v>
      </c>
      <c r="E743" s="18">
        <v>4.7987500000000001</v>
      </c>
      <c r="F743" s="17">
        <v>216.9043878140759</v>
      </c>
      <c r="G743" s="17">
        <v>10.807616912776531</v>
      </c>
      <c r="H743" s="18">
        <v>4.7061046292324216</v>
      </c>
      <c r="I743" s="17">
        <v>217.12778417851419</v>
      </c>
      <c r="J743" s="17">
        <v>10.476017054841661</v>
      </c>
    </row>
    <row r="744" spans="1:10">
      <c r="A744" s="16">
        <v>44347.708333333336</v>
      </c>
      <c r="B744" s="18">
        <v>752.05</v>
      </c>
      <c r="C744" s="19">
        <v>18.53</v>
      </c>
      <c r="D744" s="18">
        <v>10.39</v>
      </c>
      <c r="E744" s="18">
        <v>4.7921666666666667</v>
      </c>
      <c r="F744" s="17">
        <v>210.82064257848594</v>
      </c>
      <c r="G744" s="17">
        <v>12.449890561768003</v>
      </c>
      <c r="H744" s="18">
        <v>4.6507144905244724</v>
      </c>
      <c r="I744" s="17">
        <v>210.34639965168893</v>
      </c>
      <c r="J744" s="17">
        <v>12.219325199589925</v>
      </c>
    </row>
    <row r="745" spans="1:10">
      <c r="A745" s="16">
        <v>44347.75</v>
      </c>
      <c r="B745" s="18">
        <v>751.76666666666665</v>
      </c>
      <c r="C745" s="19">
        <v>16.943333333333332</v>
      </c>
      <c r="D745" s="18">
        <v>3.3079999999999998</v>
      </c>
      <c r="E745" s="18">
        <v>1.7805833333333334</v>
      </c>
      <c r="F745" s="17">
        <v>217.04991194831041</v>
      </c>
      <c r="G745" s="17">
        <v>13.187241308679132</v>
      </c>
      <c r="H745" s="18">
        <v>1.4687424382763206</v>
      </c>
      <c r="I745" s="17">
        <v>215.3015220746166</v>
      </c>
      <c r="J745" s="17">
        <v>12.732404852710792</v>
      </c>
    </row>
    <row r="746" spans="1:10">
      <c r="A746" s="16">
        <v>44347.791666666664</v>
      </c>
      <c r="B746" s="18">
        <v>751.55833333333328</v>
      </c>
      <c r="C746" s="19">
        <v>16.265000000000001</v>
      </c>
      <c r="D746" s="18">
        <v>4.3470000000000004</v>
      </c>
      <c r="E746" s="18">
        <v>2.3392499999999998</v>
      </c>
      <c r="F746" s="17">
        <v>199.03982947713828</v>
      </c>
      <c r="G746" s="17">
        <v>11.448963140826335</v>
      </c>
      <c r="H746" s="18">
        <v>1.9208259905130363</v>
      </c>
      <c r="I746" s="17">
        <v>199.53547623033211</v>
      </c>
      <c r="J746" s="17">
        <v>11.310009243291242</v>
      </c>
    </row>
    <row r="747" spans="1:10">
      <c r="A747" s="16">
        <v>44347.833333333336</v>
      </c>
      <c r="B747" s="18">
        <v>751.83333333333337</v>
      </c>
      <c r="C747" s="19">
        <v>16.125833333333333</v>
      </c>
      <c r="D747" s="18">
        <v>4.4669999999999996</v>
      </c>
      <c r="E747" s="18">
        <v>2.1459999999999999</v>
      </c>
      <c r="F747" s="17">
        <v>248.20345432471055</v>
      </c>
      <c r="G747" s="17">
        <v>12.45525268377429</v>
      </c>
      <c r="H747" s="18">
        <v>2.0302227810093316</v>
      </c>
      <c r="I747" s="17">
        <v>248.18695483722368</v>
      </c>
      <c r="J747" s="17">
        <v>12.044642380881772</v>
      </c>
    </row>
    <row r="748" spans="1:10">
      <c r="A748" s="16">
        <v>44347.875</v>
      </c>
      <c r="B748" s="18">
        <v>751.875</v>
      </c>
      <c r="C748" s="19">
        <v>15.22</v>
      </c>
      <c r="D748" s="18">
        <v>3.8279999999999998</v>
      </c>
      <c r="E748" s="18">
        <v>1.4544999999999999</v>
      </c>
      <c r="F748" s="17">
        <v>229.6041248545969</v>
      </c>
      <c r="G748" s="17">
        <v>10.838333689579162</v>
      </c>
      <c r="H748" s="18">
        <v>1.2905918124881874</v>
      </c>
      <c r="I748" s="17">
        <v>236.70164934288292</v>
      </c>
      <c r="J748" s="17">
        <v>10.77679573590097</v>
      </c>
    </row>
    <row r="749" spans="1:10">
      <c r="A749" s="16">
        <v>44347.916666666664</v>
      </c>
      <c r="B749" s="18">
        <v>751.81666666666672</v>
      </c>
      <c r="C749" s="19">
        <v>12.949166666666667</v>
      </c>
      <c r="D749" s="18">
        <v>1.228</v>
      </c>
      <c r="E749" s="18">
        <v>0.39600000000000002</v>
      </c>
      <c r="F749" s="17">
        <v>245.45569536431583</v>
      </c>
      <c r="G749" s="17">
        <v>9.5517529019546981</v>
      </c>
      <c r="H749" s="18">
        <v>0.34006025275437868</v>
      </c>
      <c r="I749" s="17">
        <v>229.31476071114528</v>
      </c>
      <c r="J749" s="17">
        <v>9.3101801182003641</v>
      </c>
    </row>
    <row r="750" spans="1:10">
      <c r="A750" s="16">
        <v>44347.958333333336</v>
      </c>
      <c r="B750" s="18">
        <v>751.7833333333333</v>
      </c>
      <c r="C750" s="19">
        <v>11.916666666666666</v>
      </c>
      <c r="D750" s="18">
        <v>1.988</v>
      </c>
      <c r="E750" s="18">
        <v>0.83850000000000002</v>
      </c>
      <c r="F750" s="17">
        <v>210.76164482143434</v>
      </c>
      <c r="G750" s="17">
        <v>16.777515621112283</v>
      </c>
      <c r="H750" s="18">
        <v>0.77442308920439573</v>
      </c>
      <c r="I750" s="17">
        <v>203.72418555168434</v>
      </c>
      <c r="J750" s="17">
        <v>15.435962908632122</v>
      </c>
    </row>
  </sheetData>
  <mergeCells count="5">
    <mergeCell ref="A5:A6"/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3"/>
  <sheetViews>
    <sheetView workbookViewId="0">
      <selection activeCell="L20" sqref="L20"/>
    </sheetView>
  </sheetViews>
  <sheetFormatPr defaultColWidth="9.109375" defaultRowHeight="14.4"/>
  <cols>
    <col min="1" max="1" width="11.5546875" style="6" bestFit="1" customWidth="1"/>
    <col min="2" max="16384" width="9.109375" style="6"/>
  </cols>
  <sheetData>
    <row r="3" spans="1:2">
      <c r="A3" s="5" t="s">
        <v>2</v>
      </c>
      <c r="B3" s="6" t="s">
        <v>36</v>
      </c>
    </row>
    <row r="4" spans="1:2">
      <c r="A4" s="7" t="s">
        <v>37</v>
      </c>
      <c r="B4" s="6" t="s">
        <v>38</v>
      </c>
    </row>
    <row r="5" spans="1:2">
      <c r="A5" s="7" t="s">
        <v>39</v>
      </c>
      <c r="B5" s="6" t="s">
        <v>40</v>
      </c>
    </row>
    <row r="6" spans="1:2">
      <c r="A6" s="7" t="s">
        <v>41</v>
      </c>
      <c r="B6" s="6" t="s">
        <v>42</v>
      </c>
    </row>
    <row r="7" spans="1:2">
      <c r="A7" s="7" t="s">
        <v>43</v>
      </c>
      <c r="B7" s="6" t="s">
        <v>44</v>
      </c>
    </row>
    <row r="8" spans="1:2">
      <c r="A8" s="7" t="s">
        <v>45</v>
      </c>
      <c r="B8" s="6" t="s">
        <v>46</v>
      </c>
    </row>
    <row r="9" spans="1:2">
      <c r="A9" s="7" t="s">
        <v>47</v>
      </c>
      <c r="B9" s="6" t="s">
        <v>48</v>
      </c>
    </row>
    <row r="10" spans="1:2">
      <c r="A10" s="7" t="s">
        <v>49</v>
      </c>
      <c r="B10" s="6" t="s">
        <v>50</v>
      </c>
    </row>
    <row r="11" spans="1:2">
      <c r="A11" s="7" t="s">
        <v>51</v>
      </c>
      <c r="B11" s="6" t="s">
        <v>52</v>
      </c>
    </row>
    <row r="12" spans="1:2">
      <c r="A12" s="7" t="s">
        <v>53</v>
      </c>
      <c r="B12" s="6" t="s">
        <v>54</v>
      </c>
    </row>
    <row r="13" spans="1:2">
      <c r="A13" s="7" t="s">
        <v>55</v>
      </c>
      <c r="B13" s="6" t="s">
        <v>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workbookViewId="0">
      <selection activeCell="C24" sqref="C24"/>
    </sheetView>
  </sheetViews>
  <sheetFormatPr defaultRowHeight="14.4"/>
  <cols>
    <col min="1" max="1" width="38.44140625" customWidth="1"/>
    <col min="5" max="5" width="13.6640625" bestFit="1" customWidth="1"/>
  </cols>
  <sheetData>
    <row r="1" spans="1:7">
      <c r="A1" t="s">
        <v>15</v>
      </c>
      <c r="B1" s="1" t="s">
        <v>16</v>
      </c>
      <c r="C1" s="1" t="s">
        <v>17</v>
      </c>
      <c r="D1" s="1" t="s">
        <v>18</v>
      </c>
      <c r="E1" s="1" t="s">
        <v>20</v>
      </c>
      <c r="F1" s="1" t="s">
        <v>21</v>
      </c>
      <c r="G1" s="1" t="s">
        <v>19</v>
      </c>
    </row>
    <row r="2" spans="1:7">
      <c r="A2" t="s">
        <v>22</v>
      </c>
      <c r="B2" s="2">
        <f>COUNT('All Hourly'!A6:A749)</f>
        <v>744</v>
      </c>
      <c r="C2" s="2">
        <f>COUNT('All Hourly'!A6:A749)</f>
        <v>744</v>
      </c>
      <c r="D2" s="2">
        <f>COUNT('All Hourly'!A6:A749)</f>
        <v>744</v>
      </c>
      <c r="E2" s="2">
        <f>COUNT('All Hourly'!A6:A749)</f>
        <v>744</v>
      </c>
      <c r="F2" s="2">
        <f>COUNT('All Hourly'!A6:A749)</f>
        <v>744</v>
      </c>
      <c r="G2" s="2">
        <f>COUNT('All Hourly'!A6:A749)</f>
        <v>744</v>
      </c>
    </row>
    <row r="3" spans="1:7">
      <c r="A3" t="s">
        <v>23</v>
      </c>
      <c r="B3" s="2">
        <f>COUNTIF('All Hourly'!B$6:B$749,"BA")</f>
        <v>7</v>
      </c>
      <c r="C3" s="2">
        <f>COUNTIF('All Hourly'!C$6:C$749,"BA")</f>
        <v>2</v>
      </c>
      <c r="D3" s="2">
        <f>COUNTIF('All Hourly'!D$6:D$749,"BA")</f>
        <v>2</v>
      </c>
      <c r="E3" s="2">
        <f>COUNTIF('All Hourly'!E$6:E$749,"BA")</f>
        <v>2</v>
      </c>
      <c r="F3" s="2">
        <f>COUNTIF('All Hourly'!F$6:F$749,"BA")</f>
        <v>2</v>
      </c>
      <c r="G3" s="2">
        <f>COUNTIF('All Hourly'!G$6:G$749,"BA")</f>
        <v>0</v>
      </c>
    </row>
    <row r="4" spans="1:7">
      <c r="A4" t="s">
        <v>24</v>
      </c>
      <c r="B4" s="2">
        <f>COUNTIF('All Hourly'!B$6:B$749,"AI")</f>
        <v>0</v>
      </c>
      <c r="C4" s="2">
        <f>COUNTIF('All Hourly'!C$6:C$749,"AI")</f>
        <v>0</v>
      </c>
      <c r="D4" s="2">
        <f>COUNTIF('All Hourly'!D$6:D$749,"AI")</f>
        <v>0</v>
      </c>
      <c r="E4" s="2">
        <f>COUNTIF('All Hourly'!E$6:E$749,"AI")</f>
        <v>0</v>
      </c>
      <c r="F4" s="2">
        <f>COUNTIF('All Hourly'!F$6:F$749,"AI")</f>
        <v>0</v>
      </c>
      <c r="G4" s="2">
        <f>COUNTIF('All Hourly'!G$6:G$749,"AI")</f>
        <v>0</v>
      </c>
    </row>
    <row r="5" spans="1:7">
      <c r="A5" t="s">
        <v>25</v>
      </c>
      <c r="B5" s="2">
        <f>COUNTIF('All Hourly'!B$6:B$749,"AV")</f>
        <v>0</v>
      </c>
      <c r="C5" s="2">
        <f>COUNTIF('All Hourly'!C$6:C$749,"AV")</f>
        <v>0</v>
      </c>
      <c r="D5" s="2">
        <f>COUNTIF('All Hourly'!D$6:D$749,"AV")</f>
        <v>0</v>
      </c>
      <c r="E5" s="2">
        <f>COUNTIF('All Hourly'!E$6:E$749,"AV")</f>
        <v>0</v>
      </c>
      <c r="F5" s="2">
        <f>COUNTIF('All Hourly'!F$6:F$749,"AV")</f>
        <v>0</v>
      </c>
      <c r="G5" s="2">
        <f>COUNTIF('All Hourly'!G$6:G$749,"AV")</f>
        <v>0</v>
      </c>
    </row>
    <row r="6" spans="1:7">
      <c r="A6" t="s">
        <v>26</v>
      </c>
      <c r="B6" s="2">
        <f>COUNTIF('All Hourly'!B$6:B$749,"AZ")</f>
        <v>0</v>
      </c>
      <c r="C6" s="2">
        <f>COUNTIF('All Hourly'!C$6:C$749,"AZ")</f>
        <v>0</v>
      </c>
      <c r="D6" s="2">
        <f>COUNTIF('All Hourly'!D$6:D$749,"AZ")</f>
        <v>0</v>
      </c>
      <c r="E6" s="2">
        <f>COUNTIF('All Hourly'!E$6:E$749,"AZ")</f>
        <v>0</v>
      </c>
      <c r="F6" s="2">
        <f>COUNTIF('All Hourly'!F$6:F$749,"AZ")</f>
        <v>0</v>
      </c>
      <c r="G6" s="2">
        <f>COUNTIF(ST_Met!G$6:G$749,"AZ")</f>
        <v>0</v>
      </c>
    </row>
    <row r="7" spans="1:7">
      <c r="A7" t="s">
        <v>27</v>
      </c>
      <c r="B7" s="2">
        <f>COUNTIF('All Hourly'!B$6:B$749,"AN")</f>
        <v>19</v>
      </c>
      <c r="C7" s="2">
        <f>COUNTIF('All Hourly'!C$6:C$749,"AN")</f>
        <v>0</v>
      </c>
      <c r="D7" s="2">
        <f>COUNTIF('All Hourly'!D$6:D$749,"AN")</f>
        <v>0</v>
      </c>
      <c r="E7" s="2">
        <f>COUNTIF('All Hourly'!E$6:E$749,"AN")</f>
        <v>0</v>
      </c>
      <c r="F7" s="2">
        <f>COUNTIF('All Hourly'!F$6:F$749,"AN")</f>
        <v>0</v>
      </c>
      <c r="G7" s="2">
        <f>COUNTIF('All Hourly'!G$6:G$749,"AN")</f>
        <v>0</v>
      </c>
    </row>
    <row r="8" spans="1:7">
      <c r="A8" t="s">
        <v>28</v>
      </c>
      <c r="B8" s="2">
        <f>COUNTIF('All Hourly'!B$6:B$749,"AE")</f>
        <v>0</v>
      </c>
      <c r="C8" s="2">
        <f>COUNTIF('All Hourly'!C$6:C$749,"AE")</f>
        <v>0</v>
      </c>
      <c r="D8" s="2">
        <f>COUNTIF('All Hourly'!D$6:D$749,"AE")</f>
        <v>0</v>
      </c>
      <c r="E8" s="2">
        <f>COUNTIF('All Hourly'!E$6:E$749,"AE")</f>
        <v>0</v>
      </c>
      <c r="F8" s="2">
        <f>COUNTIF('All Hourly'!F$6:F$749,"AE")</f>
        <v>0</v>
      </c>
      <c r="G8" s="2">
        <f>COUNTIF('All Hourly'!G$6:G$749,"AE")</f>
        <v>0</v>
      </c>
    </row>
    <row r="9" spans="1:7">
      <c r="A9" t="s">
        <v>29</v>
      </c>
      <c r="B9" s="2">
        <f>COUNTIF('All Hourly'!B$6:B$749,"AM")</f>
        <v>0</v>
      </c>
      <c r="C9" s="2">
        <f>COUNTIF('All Hourly'!C$6:C$749,"AM")</f>
        <v>0</v>
      </c>
      <c r="D9" s="2">
        <f>COUNTIF('All Hourly'!D$6:D$749,"AM")</f>
        <v>0</v>
      </c>
      <c r="E9" s="2">
        <f>COUNTIF('All Hourly'!E$6:E$749,"AM")</f>
        <v>0</v>
      </c>
      <c r="F9" s="2">
        <f>COUNTIF('All Hourly'!F$6:F$749,"AM")</f>
        <v>0</v>
      </c>
      <c r="G9" s="2">
        <f>COUNTIF('All Hourly'!G$6:G$749,"AM")</f>
        <v>0</v>
      </c>
    </row>
    <row r="10" spans="1:7">
      <c r="A10" t="s">
        <v>30</v>
      </c>
      <c r="B10" s="2">
        <f>COUNTIF('All Hourly'!B$6:B$749,"AO")</f>
        <v>0</v>
      </c>
      <c r="C10" s="2">
        <f>COUNTIF('All Hourly'!C$6:C$749,"AO")</f>
        <v>0</v>
      </c>
      <c r="D10" s="2">
        <f>COUNTIF('All Hourly'!D$6:D$749,"AO")</f>
        <v>0</v>
      </c>
      <c r="E10" s="2">
        <f>COUNTIF('All Hourly'!E$6:E$749,"AO")</f>
        <v>0</v>
      </c>
      <c r="F10" s="2">
        <f>COUNTIF('All Hourly'!F$6:F$749,"AO")</f>
        <v>0</v>
      </c>
      <c r="G10" s="2">
        <f>COUNTIF('All Hourly'!G$6:G$749,"AO")</f>
        <v>0</v>
      </c>
    </row>
    <row r="11" spans="1:7">
      <c r="A11" t="s">
        <v>31</v>
      </c>
      <c r="B11" s="2">
        <f>COUNTIF('All Hourly'!B$6:B$749,"BC")</f>
        <v>0</v>
      </c>
      <c r="C11" s="2">
        <f>COUNTIF('All Hourly'!C$6:C$749,"BC")</f>
        <v>0</v>
      </c>
      <c r="D11" s="2">
        <f>COUNTIF('All Hourly'!D$6:D$749,"BC")</f>
        <v>0</v>
      </c>
      <c r="E11" s="2">
        <f>COUNTIF('All Hourly'!E$6:E$749,"BC")</f>
        <v>0</v>
      </c>
      <c r="F11" s="2">
        <f>COUNTIF('All Hourly'!F$6:F$749,"BC")</f>
        <v>0</v>
      </c>
      <c r="G11" s="2">
        <f>COUNTIF('All Hourly'!G$6:G$749,"BC")</f>
        <v>0</v>
      </c>
    </row>
    <row r="12" spans="1:7">
      <c r="A12" t="s">
        <v>32</v>
      </c>
      <c r="B12" s="2">
        <f>COUNTIF('All Hourly'!B$6:B$749,"BF")</f>
        <v>0</v>
      </c>
      <c r="C12" s="2">
        <f>COUNTIF('All Hourly'!C$6:C$749,"BF")</f>
        <v>0</v>
      </c>
      <c r="D12" s="2">
        <f>COUNTIF('All Hourly'!D$6:D$749,"BF")</f>
        <v>0</v>
      </c>
      <c r="E12" s="2">
        <f>COUNTIF('All Hourly'!E$6:E$749,"BF")</f>
        <v>0</v>
      </c>
      <c r="F12" s="2">
        <f>COUNTIF('All Hourly'!F$6:F$749,"BF")</f>
        <v>0</v>
      </c>
      <c r="G12" s="2">
        <f>COUNTIF('All Hourly'!G$6:G$749,"BF")</f>
        <v>0</v>
      </c>
    </row>
    <row r="13" spans="1:7">
      <c r="A13" t="s">
        <v>33</v>
      </c>
      <c r="B13" s="2">
        <f t="shared" ref="B13:E13" si="0">SUM(B3:B12)</f>
        <v>26</v>
      </c>
      <c r="C13" s="2">
        <f t="shared" si="0"/>
        <v>2</v>
      </c>
      <c r="D13" s="2">
        <f t="shared" si="0"/>
        <v>2</v>
      </c>
      <c r="E13" s="2">
        <f t="shared" si="0"/>
        <v>2</v>
      </c>
      <c r="F13" s="2">
        <f>SUM(F3:F12)</f>
        <v>2</v>
      </c>
      <c r="G13" s="2">
        <f>SUM(G3:G12)</f>
        <v>0</v>
      </c>
    </row>
    <row r="14" spans="1:7">
      <c r="A14" t="s">
        <v>34</v>
      </c>
      <c r="B14" s="3">
        <f>((B2-B13)/B2)*100</f>
        <v>96.505376344086031</v>
      </c>
      <c r="C14" s="3">
        <f>((C2-C13)/C2)*100</f>
        <v>99.731182795698928</v>
      </c>
      <c r="D14" s="3">
        <f t="shared" ref="D14:F14" si="1">((D2-D13)/D2)*100</f>
        <v>99.731182795698928</v>
      </c>
      <c r="E14" s="3">
        <f>((E2-E13)/E2)*100</f>
        <v>99.731182795698928</v>
      </c>
      <c r="F14" s="3">
        <f t="shared" si="1"/>
        <v>99.731182795698928</v>
      </c>
      <c r="G14" s="3">
        <f>((G2-G13)/G2)*100</f>
        <v>100</v>
      </c>
    </row>
    <row r="15" spans="1:7" ht="28.8">
      <c r="A15" s="4" t="s">
        <v>35</v>
      </c>
      <c r="B15" s="3">
        <f>((B2-(B7+B4+B8))/B2)*100</f>
        <v>97.446236559139791</v>
      </c>
      <c r="C15" s="3">
        <f>((C2-(C7+C4+C8))/C2)*100</f>
        <v>100</v>
      </c>
      <c r="D15" s="3">
        <f t="shared" ref="D15:F15" si="2">((D2-(D7+D4+D8))/D2)*100</f>
        <v>100</v>
      </c>
      <c r="E15" s="3">
        <f t="shared" si="2"/>
        <v>100</v>
      </c>
      <c r="F15" s="3">
        <f t="shared" si="2"/>
        <v>100</v>
      </c>
      <c r="G15" s="3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Elise Mills</cp:lastModifiedBy>
  <dcterms:created xsi:type="dcterms:W3CDTF">2016-05-03T19:13:15Z</dcterms:created>
  <dcterms:modified xsi:type="dcterms:W3CDTF">2021-06-04T22:28:59Z</dcterms:modified>
</cp:coreProperties>
</file>