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06_Jun21\"/>
    </mc:Choice>
  </mc:AlternateContent>
  <xr:revisionPtr revIDLastSave="0" documentId="13_ncr:1_{4D819BFC-232C-4A9F-874D-39F56E7046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Hourly'!$A$5:$M$725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3" l="1"/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F13" i="3" l="1"/>
  <c r="G2" i="3"/>
  <c r="F2" i="3"/>
  <c r="E2" i="3"/>
  <c r="D2" i="3"/>
  <c r="C2" i="3"/>
  <c r="B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<sst xmlns="http://schemas.openxmlformats.org/spreadsheetml/2006/main" count="121" uniqueCount="68">
  <si>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</si>
  <si>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</si>
  <si>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</si>
  <si>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</si>
  <si>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</si>
  <si>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</si>
  <si>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</si>
  <si>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</si>
  <si>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</si>
  <si>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</si>
  <si>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</si>
  <si>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</si>
  <si>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</si>
  <si>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</si>
  <si>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</si>
  <si>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</si>
  <si>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</si>
  <si>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</si>
  <si>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</si>
  <si>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</si>
  <si>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</si>
  <si>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</si>
  <si>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</si>
  <si>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</si>
  <si>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</si>
  <si>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</si>
  <si>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</si>
  <si>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</si>
  <si>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</si>
  <si>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</si>
  <si>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</si>
  <si>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</si>
  <si>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</si>
  <si>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</si>
  <si>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</si>
  <si>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</si>
  <si>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</si>
  <si>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</si>
  <si>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</si>
  <si>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</si>
  <si>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</si>
  <si>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</si>
  <si>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</si>
  <si>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</si>
  <si>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</si>
  <si>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</si>
  <si>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</si>
  <si>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</si>
  <si>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</si>
  <si>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</si>
  <si>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</si>
  <si>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</si>
  <si>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</si>
  <si>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</si>
  <si>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</si>
  <si>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</si>
  <si>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</si>
  <si>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</si>
  <si>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</si>
  <si>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</si>
  <si>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</si>
  <si>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</si>
  <si>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</si>
  <si>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</si>
  <si>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</si>
  <si>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BA</t>
  </si>
  <si>
    <t>June 1, 2021 to June 30, 2021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</si>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</sst>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5"/>
  <sheetViews>
    <sheetView tabSelected="1" zoomScaleNormal="100" workbookViewId="0">
      <selection activeCell="A9" sqref="A9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8" t="s">
        <v>0</v>
      </c>
      <c r="B1" s="18"/>
      <c r="C1" s="18"/>
      <c r="D1" s="18"/>
      <c r="E1" s="18"/>
      <c r="F1" s="18"/>
      <c r="G1" s="8"/>
      <c r="H1" s="8"/>
      <c r="I1" s="8"/>
      <c r="J1" s="8"/>
      <c r="K1" s="8"/>
      <c r="L1" s="8"/>
      <c r="M1" s="8"/>
    </row>
    <row r="2" spans="1:13">
      <c r="A2" s="18" t="s">
        <v>66</v>
      </c>
      <c r="B2" s="21"/>
      <c r="C2" s="21"/>
      <c r="D2" s="21"/>
      <c r="E2" s="21"/>
      <c r="F2" s="21"/>
      <c r="G2" s="8"/>
      <c r="H2" s="8"/>
      <c r="I2" s="8"/>
      <c r="J2" s="8"/>
      <c r="K2" s="8"/>
      <c r="L2" s="8"/>
      <c r="M2" s="8"/>
    </row>
    <row r="3" spans="1:13">
      <c r="A3" s="18" t="s">
        <v>1</v>
      </c>
      <c r="B3" s="18"/>
      <c r="C3" s="18"/>
      <c r="D3" s="18"/>
      <c r="E3" s="18"/>
      <c r="F3" s="18"/>
      <c r="G3" s="8"/>
      <c r="H3" s="8"/>
      <c r="I3" s="8"/>
      <c r="J3" s="8"/>
      <c r="K3" s="8"/>
      <c r="L3" s="8"/>
      <c r="M3" s="8"/>
    </row>
    <row r="4" spans="1:13" ht="14.4" customHeight="1">
      <c r="A4" s="18" t="s">
        <v>3</v>
      </c>
      <c r="B4" s="18"/>
      <c r="C4" s="18"/>
      <c r="D4" s="18"/>
      <c r="E4" s="18"/>
      <c r="F4" s="18"/>
      <c r="G4" s="8"/>
      <c r="H4" s="8"/>
      <c r="I4" s="8"/>
      <c r="J4" s="8"/>
      <c r="K4" s="8"/>
      <c r="L4" s="8"/>
      <c r="M4" s="8"/>
    </row>
    <row r="5" spans="1:13" s="12" customFormat="1" ht="16.2" customHeight="1">
      <c r="A5" s="11" t="s">
        <v>2</v>
      </c>
      <c r="B5" s="14" t="s">
        <v>59</v>
      </c>
      <c r="C5" s="14" t="s">
        <v>60</v>
      </c>
      <c r="D5" s="14" t="s">
        <v>61</v>
      </c>
      <c r="E5" s="14" t="s">
        <v>62</v>
      </c>
      <c r="F5" s="15" t="s">
        <v>63</v>
      </c>
    </row>
    <row r="6" spans="1:13">
      <c r="A6" s="16">
        <v>44348</v>
      </c>
      <c r="B6" s="17">
        <v>21</v>
      </c>
      <c r="C6" s="17">
        <v>16</v>
      </c>
      <c r="D6" s="17">
        <v>17</v>
      </c>
      <c r="E6" s="17">
        <v>19</v>
      </c>
      <c r="F6" s="17">
        <v>20</v>
      </c>
      <c r="G6" s="10"/>
      <c r="H6" s="10"/>
      <c r="I6" s="8"/>
      <c r="J6" s="8"/>
      <c r="K6" s="8"/>
      <c r="L6" s="8"/>
      <c r="M6" s="8"/>
    </row>
    <row r="7" spans="1:13">
      <c r="A7" s="16">
        <v>44348.041666666664</v>
      </c>
      <c r="B7" s="17">
        <v>18</v>
      </c>
      <c r="C7" s="17">
        <v>16</v>
      </c>
      <c r="D7" s="17">
        <v>21</v>
      </c>
      <c r="E7" s="17">
        <v>21</v>
      </c>
      <c r="F7" s="17">
        <v>22</v>
      </c>
      <c r="G7" s="10"/>
      <c r="H7" s="10"/>
      <c r="I7" s="8"/>
      <c r="J7" s="8"/>
      <c r="K7" s="8"/>
      <c r="L7" s="8"/>
      <c r="M7" s="8"/>
    </row>
    <row r="8" spans="1:13">
      <c r="A8" s="16">
        <v>44348.083333333336</v>
      </c>
      <c r="B8" s="17">
        <v>24</v>
      </c>
      <c r="C8" s="17">
        <v>24</v>
      </c>
      <c r="D8" s="17">
        <v>19</v>
      </c>
      <c r="E8" s="17">
        <v>27</v>
      </c>
      <c r="F8" s="17">
        <v>23</v>
      </c>
      <c r="G8" s="10"/>
      <c r="H8" s="10"/>
      <c r="I8" s="8"/>
      <c r="J8" s="8"/>
      <c r="K8" s="8"/>
      <c r="L8" s="8"/>
      <c r="M8" s="8"/>
    </row>
    <row r="9" spans="1:13">
      <c r="A9" s="16">
        <v>44348.125</v>
      </c>
      <c r="B9" s="17">
        <v>22</v>
      </c>
      <c r="C9" s="17">
        <v>27</v>
      </c>
      <c r="D9" s="17">
        <v>20</v>
      </c>
      <c r="E9" s="17">
        <v>18</v>
      </c>
      <c r="F9" s="17">
        <v>25</v>
      </c>
      <c r="G9" s="10"/>
      <c r="H9" s="10"/>
      <c r="I9" s="8"/>
      <c r="J9" s="8"/>
      <c r="K9" s="8"/>
      <c r="L9" s="8"/>
      <c r="M9" s="8"/>
    </row>
    <row r="10" spans="1:13">
      <c r="A10" s="16">
        <v>44348.166666666664</v>
      </c>
      <c r="B10" s="17">
        <v>18</v>
      </c>
      <c r="C10" s="17">
        <v>19</v>
      </c>
      <c r="D10" s="17">
        <v>29</v>
      </c>
      <c r="E10" s="17">
        <v>33</v>
      </c>
      <c r="F10" s="17">
        <v>27</v>
      </c>
      <c r="G10" s="10"/>
      <c r="H10" s="10"/>
      <c r="I10" s="8"/>
      <c r="J10" s="8"/>
      <c r="K10" s="8"/>
      <c r="L10" s="8"/>
      <c r="M10" s="8"/>
    </row>
    <row r="11" spans="1:13">
      <c r="A11" s="16">
        <v>44348.208333333336</v>
      </c>
      <c r="B11" s="17">
        <v>44</v>
      </c>
      <c r="C11" s="17">
        <v>43</v>
      </c>
      <c r="D11" s="17">
        <v>38</v>
      </c>
      <c r="E11" s="17">
        <v>38</v>
      </c>
      <c r="F11" s="17">
        <v>38</v>
      </c>
      <c r="G11" s="10"/>
      <c r="H11" s="10"/>
      <c r="I11" s="8"/>
      <c r="J11" s="8"/>
      <c r="K11" s="8"/>
      <c r="L11" s="8"/>
      <c r="M11" s="8"/>
    </row>
    <row r="12" spans="1:13">
      <c r="A12" s="16">
        <v>44348.25</v>
      </c>
      <c r="B12" s="17">
        <v>32</v>
      </c>
      <c r="C12" s="17">
        <v>24</v>
      </c>
      <c r="D12" s="17">
        <v>33</v>
      </c>
      <c r="E12" s="17">
        <v>43</v>
      </c>
      <c r="F12" s="17">
        <v>69</v>
      </c>
      <c r="G12" s="10"/>
      <c r="H12" s="10"/>
      <c r="I12" s="8"/>
      <c r="J12" s="8"/>
      <c r="K12" s="8"/>
      <c r="L12" s="8"/>
      <c r="M12" s="8"/>
    </row>
    <row r="13" spans="1:13">
      <c r="A13" s="16">
        <v>44348.291666666664</v>
      </c>
      <c r="B13" s="17">
        <v>35</v>
      </c>
      <c r="C13" s="17">
        <v>43</v>
      </c>
      <c r="D13" s="17">
        <v>48</v>
      </c>
      <c r="E13" s="17">
        <v>37</v>
      </c>
      <c r="F13" s="17">
        <v>38</v>
      </c>
      <c r="G13" s="10"/>
      <c r="H13" s="10"/>
      <c r="I13" s="8"/>
      <c r="J13" s="8"/>
      <c r="K13" s="8"/>
      <c r="L13" s="8"/>
      <c r="M13" s="8"/>
    </row>
    <row r="14" spans="1:13">
      <c r="A14" s="16">
        <v>44348.333333333336</v>
      </c>
      <c r="B14" s="17">
        <v>30</v>
      </c>
      <c r="C14" s="17">
        <v>27</v>
      </c>
      <c r="D14" s="17">
        <v>26</v>
      </c>
      <c r="E14" s="17">
        <v>32</v>
      </c>
      <c r="F14" s="17">
        <v>38</v>
      </c>
      <c r="G14" s="10"/>
      <c r="H14" s="10"/>
      <c r="I14" s="8"/>
      <c r="J14" s="8"/>
      <c r="K14" s="8"/>
      <c r="L14" s="8"/>
      <c r="M14" s="8"/>
    </row>
    <row r="15" spans="1:13">
      <c r="A15" s="16">
        <v>44348.375</v>
      </c>
      <c r="B15" s="17">
        <v>37</v>
      </c>
      <c r="C15" s="17">
        <v>32</v>
      </c>
      <c r="D15" s="17">
        <v>25</v>
      </c>
      <c r="E15" s="17">
        <v>36</v>
      </c>
      <c r="F15" s="17">
        <v>37</v>
      </c>
      <c r="G15" s="10"/>
      <c r="H15" s="10"/>
      <c r="I15" s="8"/>
      <c r="J15" s="8"/>
      <c r="K15" s="8"/>
      <c r="L15" s="8"/>
      <c r="M15" s="8"/>
    </row>
    <row r="16" spans="1:13">
      <c r="A16" s="16">
        <v>44348.416666666664</v>
      </c>
      <c r="B16" s="17">
        <v>51</v>
      </c>
      <c r="C16" s="17">
        <v>47</v>
      </c>
      <c r="D16" s="17">
        <v>48</v>
      </c>
      <c r="E16" s="17">
        <v>52</v>
      </c>
      <c r="F16" s="17">
        <v>44</v>
      </c>
      <c r="G16" s="10"/>
      <c r="H16" s="10"/>
      <c r="I16" s="8"/>
      <c r="J16" s="8"/>
      <c r="K16" s="8"/>
      <c r="L16" s="8"/>
      <c r="M16" s="8"/>
    </row>
    <row r="17" spans="1:13">
      <c r="A17" s="16">
        <v>44348.458333333336</v>
      </c>
      <c r="B17" s="17">
        <v>54</v>
      </c>
      <c r="C17" s="17">
        <v>50</v>
      </c>
      <c r="D17" s="17">
        <v>48</v>
      </c>
      <c r="E17" s="17">
        <v>52</v>
      </c>
      <c r="F17" s="17">
        <v>49</v>
      </c>
      <c r="G17" s="10"/>
      <c r="H17" s="10"/>
      <c r="I17" s="8"/>
      <c r="J17" s="8"/>
      <c r="K17" s="8"/>
      <c r="L17" s="8"/>
      <c r="M17" s="8"/>
    </row>
    <row r="18" spans="1:13">
      <c r="A18" s="16">
        <v>44348.5</v>
      </c>
      <c r="B18" s="17">
        <v>24</v>
      </c>
      <c r="C18" s="17">
        <v>21</v>
      </c>
      <c r="D18" s="17">
        <v>26</v>
      </c>
      <c r="E18" s="17">
        <v>22</v>
      </c>
      <c r="F18" s="17">
        <v>46</v>
      </c>
      <c r="G18" s="10"/>
      <c r="H18" s="10"/>
      <c r="I18" s="8"/>
      <c r="J18" s="8"/>
      <c r="K18" s="8"/>
      <c r="L18" s="8"/>
      <c r="M18" s="8"/>
    </row>
    <row r="19" spans="1:13">
      <c r="A19" s="16">
        <v>44348.541666666664</v>
      </c>
      <c r="B19" s="17">
        <v>36</v>
      </c>
      <c r="C19" s="17">
        <v>18</v>
      </c>
      <c r="D19" s="17">
        <v>19</v>
      </c>
      <c r="E19" s="17">
        <v>30</v>
      </c>
      <c r="F19" s="17">
        <v>36</v>
      </c>
      <c r="G19" s="10"/>
      <c r="H19" s="10"/>
      <c r="I19" s="8"/>
      <c r="J19" s="8"/>
      <c r="K19" s="8"/>
      <c r="L19" s="8"/>
      <c r="M19" s="8"/>
    </row>
    <row r="20" spans="1:13">
      <c r="A20" s="16">
        <v>44348.583333333336</v>
      </c>
      <c r="B20" s="17">
        <v>29</v>
      </c>
      <c r="C20" s="17">
        <v>30</v>
      </c>
      <c r="D20" s="17">
        <v>24</v>
      </c>
      <c r="E20" s="17">
        <v>29</v>
      </c>
      <c r="F20" s="17">
        <v>42</v>
      </c>
      <c r="G20" s="10"/>
      <c r="H20" s="10"/>
      <c r="I20" s="8"/>
      <c r="J20" s="8"/>
      <c r="K20" s="8"/>
      <c r="L20" s="8"/>
      <c r="M20" s="8"/>
    </row>
    <row r="21" spans="1:13">
      <c r="A21" s="16">
        <v>44348.625</v>
      </c>
      <c r="B21" s="17">
        <v>19</v>
      </c>
      <c r="C21" s="17">
        <v>16</v>
      </c>
      <c r="D21" s="17">
        <v>15</v>
      </c>
      <c r="E21" s="17">
        <v>22</v>
      </c>
      <c r="F21" s="17">
        <v>23</v>
      </c>
      <c r="G21" s="10"/>
      <c r="H21" s="10"/>
      <c r="I21" s="8"/>
      <c r="J21" s="8"/>
      <c r="K21" s="8"/>
      <c r="L21" s="8"/>
      <c r="M21" s="8"/>
    </row>
    <row r="22" spans="1:13">
      <c r="A22" s="16">
        <v>44348.666666666664</v>
      </c>
      <c r="B22" s="17">
        <v>14</v>
      </c>
      <c r="C22" s="17">
        <v>18</v>
      </c>
      <c r="D22" s="17">
        <v>20</v>
      </c>
      <c r="E22" s="17">
        <v>26</v>
      </c>
      <c r="F22" s="17">
        <v>19</v>
      </c>
      <c r="G22" s="10"/>
      <c r="H22" s="10"/>
      <c r="I22" s="8"/>
      <c r="J22" s="8"/>
      <c r="K22" s="8"/>
      <c r="L22" s="8"/>
      <c r="M22" s="8"/>
    </row>
    <row r="23" spans="1:13">
      <c r="A23" s="16">
        <v>44348.708333333336</v>
      </c>
      <c r="B23" s="17">
        <v>15</v>
      </c>
      <c r="C23" s="17">
        <v>20</v>
      </c>
      <c r="D23" s="17">
        <v>16</v>
      </c>
      <c r="E23" s="17">
        <v>23</v>
      </c>
      <c r="F23" s="17">
        <v>19</v>
      </c>
      <c r="G23" s="10"/>
      <c r="H23" s="10"/>
      <c r="I23" s="8"/>
      <c r="J23" s="8"/>
      <c r="K23" s="8"/>
      <c r="L23" s="8"/>
      <c r="M23" s="8"/>
    </row>
    <row r="24" spans="1:13">
      <c r="A24" s="16">
        <v>44348.75</v>
      </c>
      <c r="B24" s="17">
        <v>15</v>
      </c>
      <c r="C24" s="17">
        <v>16</v>
      </c>
      <c r="D24" s="17">
        <v>15</v>
      </c>
      <c r="E24" s="17">
        <v>18</v>
      </c>
      <c r="F24" s="17">
        <v>18</v>
      </c>
      <c r="G24" s="10"/>
      <c r="H24" s="10"/>
      <c r="I24" s="8"/>
      <c r="J24" s="8"/>
      <c r="K24" s="8"/>
      <c r="L24" s="8"/>
      <c r="M24" s="8"/>
    </row>
    <row r="25" spans="1:13">
      <c r="A25" s="16">
        <v>44348.791666666664</v>
      </c>
      <c r="B25" s="17">
        <v>24</v>
      </c>
      <c r="C25" s="17">
        <v>25</v>
      </c>
      <c r="D25" s="17">
        <v>26</v>
      </c>
      <c r="E25" s="17">
        <v>47</v>
      </c>
      <c r="F25" s="17">
        <v>54</v>
      </c>
      <c r="G25" s="10"/>
      <c r="H25" s="10"/>
      <c r="I25" s="8"/>
      <c r="J25" s="8"/>
      <c r="K25" s="8"/>
      <c r="L25" s="8"/>
      <c r="M25" s="8"/>
    </row>
    <row r="26" spans="1:13">
      <c r="A26" s="16">
        <v>44348.833333333336</v>
      </c>
      <c r="B26" s="17">
        <v>38</v>
      </c>
      <c r="C26" s="17">
        <v>39</v>
      </c>
      <c r="D26" s="17">
        <v>34</v>
      </c>
      <c r="E26" s="17">
        <v>72</v>
      </c>
      <c r="F26" s="17">
        <v>85</v>
      </c>
      <c r="G26" s="10"/>
      <c r="H26" s="10"/>
      <c r="I26" s="8"/>
      <c r="J26" s="8"/>
      <c r="K26" s="8"/>
      <c r="L26" s="8"/>
      <c r="M26" s="8"/>
    </row>
    <row r="27" spans="1:13">
      <c r="A27" s="16">
        <v>44348.875</v>
      </c>
      <c r="B27" s="17">
        <v>43</v>
      </c>
      <c r="C27" s="17">
        <v>45</v>
      </c>
      <c r="D27" s="17">
        <v>39</v>
      </c>
      <c r="E27" s="17">
        <v>73</v>
      </c>
      <c r="F27" s="17">
        <v>76</v>
      </c>
      <c r="G27" s="10"/>
      <c r="H27" s="10"/>
      <c r="I27" s="8"/>
      <c r="J27" s="8"/>
      <c r="K27" s="8"/>
      <c r="L27" s="8"/>
      <c r="M27" s="8"/>
    </row>
    <row r="28" spans="1:13">
      <c r="A28" s="16">
        <v>44348.916666666664</v>
      </c>
      <c r="B28" s="17">
        <v>24</v>
      </c>
      <c r="C28" s="17">
        <v>24</v>
      </c>
      <c r="D28" s="17">
        <v>28</v>
      </c>
      <c r="E28" s="17">
        <v>41</v>
      </c>
      <c r="F28" s="17">
        <v>34</v>
      </c>
      <c r="G28" s="10"/>
      <c r="H28" s="10"/>
      <c r="I28" s="8"/>
      <c r="J28" s="8"/>
      <c r="K28" s="8"/>
      <c r="L28" s="8"/>
      <c r="M28" s="8"/>
    </row>
    <row r="29" spans="1:13">
      <c r="A29" s="16">
        <v>44348.958333333336</v>
      </c>
      <c r="B29" s="17">
        <v>13</v>
      </c>
      <c r="C29" s="17">
        <v>17</v>
      </c>
      <c r="D29" s="17">
        <v>16</v>
      </c>
      <c r="E29" s="17">
        <v>23</v>
      </c>
      <c r="F29" s="17">
        <v>22</v>
      </c>
      <c r="G29" s="10"/>
      <c r="H29" s="10"/>
      <c r="I29" s="8"/>
      <c r="J29" s="8"/>
      <c r="K29" s="8"/>
      <c r="L29" s="8"/>
      <c r="M29" s="8"/>
    </row>
    <row r="30" spans="1:13">
      <c r="A30" s="16">
        <v>44349</v>
      </c>
      <c r="B30" s="17">
        <v>16</v>
      </c>
      <c r="C30" s="17">
        <v>20</v>
      </c>
      <c r="D30" s="17">
        <v>30</v>
      </c>
      <c r="E30" s="17">
        <v>27</v>
      </c>
      <c r="F30" s="17">
        <v>20</v>
      </c>
      <c r="G30" s="10"/>
      <c r="H30" s="10"/>
      <c r="I30" s="8"/>
      <c r="J30" s="8"/>
      <c r="K30" s="8"/>
      <c r="L30" s="8"/>
      <c r="M30" s="8"/>
    </row>
    <row r="31" spans="1:13">
      <c r="A31" s="16">
        <v>44349.041666666664</v>
      </c>
      <c r="B31" s="17">
        <v>30</v>
      </c>
      <c r="C31" s="17">
        <v>33</v>
      </c>
      <c r="D31" s="17">
        <v>30</v>
      </c>
      <c r="E31" s="17">
        <v>31</v>
      </c>
      <c r="F31" s="17">
        <v>31</v>
      </c>
      <c r="G31" s="10"/>
      <c r="H31" s="10"/>
      <c r="I31" s="8"/>
      <c r="J31" s="8"/>
      <c r="K31" s="8"/>
      <c r="L31" s="8"/>
      <c r="M31" s="8"/>
    </row>
    <row r="32" spans="1:13">
      <c r="A32" s="16">
        <v>44349.083333333336</v>
      </c>
      <c r="B32" s="17">
        <v>33</v>
      </c>
      <c r="C32" s="17">
        <v>39</v>
      </c>
      <c r="D32" s="17">
        <v>29</v>
      </c>
      <c r="E32" s="17">
        <v>42</v>
      </c>
      <c r="F32" s="17">
        <v>39</v>
      </c>
      <c r="G32" s="10"/>
      <c r="H32" s="10"/>
      <c r="I32" s="8"/>
      <c r="J32" s="8"/>
      <c r="K32" s="8"/>
      <c r="L32" s="8"/>
      <c r="M32" s="8"/>
    </row>
    <row r="33" spans="1:13">
      <c r="A33" s="16">
        <v>44349.125</v>
      </c>
      <c r="B33" s="17">
        <v>38</v>
      </c>
      <c r="C33" s="17">
        <v>39</v>
      </c>
      <c r="D33" s="17">
        <v>60</v>
      </c>
      <c r="E33" s="17">
        <v>85</v>
      </c>
      <c r="F33" s="17">
        <v>39</v>
      </c>
      <c r="G33" s="10"/>
      <c r="H33" s="10"/>
      <c r="I33" s="8"/>
      <c r="J33" s="8"/>
      <c r="K33" s="8"/>
      <c r="L33" s="8"/>
      <c r="M33" s="8"/>
    </row>
    <row r="34" spans="1:13">
      <c r="A34" s="16">
        <v>44349.166666666664</v>
      </c>
      <c r="B34" s="17">
        <v>155</v>
      </c>
      <c r="C34" s="17">
        <v>169</v>
      </c>
      <c r="D34" s="17">
        <v>173</v>
      </c>
      <c r="E34" s="17">
        <v>173</v>
      </c>
      <c r="F34" s="17">
        <v>133</v>
      </c>
      <c r="G34" s="10"/>
      <c r="H34" s="10"/>
      <c r="I34" s="8"/>
      <c r="J34" s="8"/>
      <c r="K34" s="8"/>
      <c r="L34" s="8"/>
      <c r="M34" s="8"/>
    </row>
    <row r="35" spans="1:13">
      <c r="A35" s="16">
        <v>44349.208333333336</v>
      </c>
      <c r="B35" s="17">
        <v>143</v>
      </c>
      <c r="C35" s="17">
        <v>168</v>
      </c>
      <c r="D35" s="17">
        <v>145</v>
      </c>
      <c r="E35" s="17">
        <v>158</v>
      </c>
      <c r="F35" s="17">
        <v>149</v>
      </c>
      <c r="G35" s="10"/>
      <c r="H35" s="10"/>
      <c r="I35" s="8"/>
      <c r="J35" s="8"/>
      <c r="K35" s="8"/>
      <c r="L35" s="8"/>
      <c r="M35" s="8"/>
    </row>
    <row r="36" spans="1:13">
      <c r="A36" s="16">
        <v>44349.25</v>
      </c>
      <c r="B36" s="17">
        <v>43</v>
      </c>
      <c r="C36" s="17">
        <v>28</v>
      </c>
      <c r="D36" s="17">
        <v>35</v>
      </c>
      <c r="E36" s="17">
        <v>36</v>
      </c>
      <c r="F36" s="17">
        <v>41</v>
      </c>
      <c r="G36" s="10"/>
      <c r="H36" s="10"/>
      <c r="I36" s="8"/>
      <c r="J36" s="8"/>
      <c r="K36" s="8"/>
      <c r="L36" s="8"/>
      <c r="M36" s="8"/>
    </row>
    <row r="37" spans="1:13">
      <c r="A37" s="16">
        <v>44349.291666666664</v>
      </c>
      <c r="B37" s="17">
        <v>67</v>
      </c>
      <c r="C37" s="17">
        <v>79</v>
      </c>
      <c r="D37" s="17">
        <v>58</v>
      </c>
      <c r="E37" s="17">
        <v>60</v>
      </c>
      <c r="F37" s="17">
        <v>84</v>
      </c>
      <c r="G37" s="10"/>
      <c r="H37" s="10"/>
      <c r="I37" s="8"/>
      <c r="J37" s="8"/>
      <c r="K37" s="8"/>
      <c r="L37" s="8"/>
      <c r="M37" s="8"/>
    </row>
    <row r="38" spans="1:13">
      <c r="A38" s="16">
        <v>44349.333333333336</v>
      </c>
      <c r="B38" s="17">
        <v>41</v>
      </c>
      <c r="C38" s="17">
        <v>41</v>
      </c>
      <c r="D38" s="17">
        <v>38</v>
      </c>
      <c r="E38" s="17">
        <v>31</v>
      </c>
      <c r="F38" s="17">
        <v>35</v>
      </c>
      <c r="G38" s="10"/>
      <c r="H38" s="10"/>
      <c r="I38" s="8"/>
      <c r="J38" s="8"/>
      <c r="K38" s="8"/>
      <c r="L38" s="8"/>
      <c r="M38" s="8"/>
    </row>
    <row r="39" spans="1:13">
      <c r="A39" s="16">
        <v>44349.375</v>
      </c>
      <c r="B39" s="17">
        <v>29</v>
      </c>
      <c r="C39" s="17">
        <v>20</v>
      </c>
      <c r="D39" s="17">
        <v>20</v>
      </c>
      <c r="E39" s="17">
        <v>18</v>
      </c>
      <c r="F39" s="17">
        <v>42</v>
      </c>
      <c r="G39" s="10"/>
      <c r="H39" s="10"/>
      <c r="I39" s="8"/>
      <c r="J39" s="8"/>
      <c r="K39" s="8"/>
      <c r="L39" s="8"/>
      <c r="M39" s="8"/>
    </row>
    <row r="40" spans="1:13">
      <c r="A40" s="16">
        <v>44349.416666666664</v>
      </c>
      <c r="B40" s="17">
        <v>31</v>
      </c>
      <c r="C40" s="17">
        <v>81</v>
      </c>
      <c r="D40" s="17">
        <v>50</v>
      </c>
      <c r="E40" s="17">
        <v>48</v>
      </c>
      <c r="F40" s="17">
        <v>89</v>
      </c>
      <c r="G40" s="10"/>
      <c r="H40" s="10"/>
      <c r="I40" s="8"/>
      <c r="J40" s="8"/>
      <c r="K40" s="8"/>
      <c r="L40" s="8"/>
      <c r="M40" s="8"/>
    </row>
    <row r="41" spans="1:13">
      <c r="A41" s="16">
        <v>44349.458333333336</v>
      </c>
      <c r="B41" s="17">
        <v>41</v>
      </c>
      <c r="C41" s="17">
        <v>48</v>
      </c>
      <c r="D41" s="17">
        <v>692</v>
      </c>
      <c r="E41" s="17">
        <v>38</v>
      </c>
      <c r="F41" s="17">
        <v>34</v>
      </c>
      <c r="G41" s="10"/>
      <c r="H41" s="10"/>
      <c r="I41" s="8"/>
      <c r="J41" s="8"/>
      <c r="K41" s="8"/>
      <c r="L41" s="8"/>
      <c r="M41" s="8"/>
    </row>
    <row r="42" spans="1:13">
      <c r="A42" s="16">
        <v>44349.5</v>
      </c>
      <c r="B42" s="17">
        <v>43</v>
      </c>
      <c r="C42" s="17">
        <v>68</v>
      </c>
      <c r="D42" s="17">
        <v>72</v>
      </c>
      <c r="E42" s="17">
        <v>75</v>
      </c>
      <c r="F42" s="17">
        <v>54</v>
      </c>
      <c r="G42" s="10"/>
      <c r="H42" s="10"/>
      <c r="I42" s="8"/>
      <c r="J42" s="8"/>
      <c r="K42" s="8"/>
      <c r="L42" s="8"/>
      <c r="M42" s="8"/>
    </row>
    <row r="43" spans="1:13">
      <c r="A43" s="16">
        <v>44349.541666666664</v>
      </c>
      <c r="B43" s="17">
        <v>36</v>
      </c>
      <c r="C43" s="17">
        <v>63</v>
      </c>
      <c r="D43" s="17">
        <v>57</v>
      </c>
      <c r="E43" s="17">
        <v>70</v>
      </c>
      <c r="F43" s="17">
        <v>41</v>
      </c>
      <c r="G43" s="10"/>
      <c r="H43" s="10"/>
      <c r="I43" s="8"/>
      <c r="J43" s="8"/>
      <c r="K43" s="8"/>
      <c r="L43" s="8"/>
      <c r="M43" s="8"/>
    </row>
    <row r="44" spans="1:13">
      <c r="A44" s="16">
        <v>44349.583333333336</v>
      </c>
      <c r="B44" s="17">
        <v>24</v>
      </c>
      <c r="C44" s="17">
        <v>22</v>
      </c>
      <c r="D44" s="17">
        <v>46</v>
      </c>
      <c r="E44" s="17">
        <v>35</v>
      </c>
      <c r="F44" s="17">
        <v>24</v>
      </c>
      <c r="G44" s="10"/>
      <c r="H44" s="10"/>
      <c r="I44" s="8"/>
      <c r="J44" s="8"/>
      <c r="K44" s="8"/>
      <c r="L44" s="8"/>
      <c r="M44" s="8"/>
    </row>
    <row r="45" spans="1:13">
      <c r="A45" s="16">
        <v>44349.625</v>
      </c>
      <c r="B45" s="17">
        <v>27</v>
      </c>
      <c r="C45" s="17">
        <v>20</v>
      </c>
      <c r="D45" s="17">
        <v>30</v>
      </c>
      <c r="E45" s="17">
        <v>33</v>
      </c>
      <c r="F45" s="17">
        <v>20</v>
      </c>
      <c r="G45" s="10"/>
      <c r="H45" s="10"/>
      <c r="I45" s="8"/>
      <c r="J45" s="8"/>
      <c r="K45" s="8"/>
      <c r="L45" s="8"/>
      <c r="M45" s="8"/>
    </row>
    <row r="46" spans="1:13">
      <c r="A46" s="16">
        <v>44349.666666666664</v>
      </c>
      <c r="B46" s="17">
        <v>24</v>
      </c>
      <c r="C46" s="17">
        <v>25</v>
      </c>
      <c r="D46" s="17">
        <v>24</v>
      </c>
      <c r="E46" s="17">
        <v>23</v>
      </c>
      <c r="F46" s="17">
        <v>23</v>
      </c>
      <c r="G46" s="10"/>
      <c r="H46" s="10"/>
      <c r="I46" s="8"/>
      <c r="J46" s="8"/>
      <c r="K46" s="8"/>
      <c r="L46" s="8"/>
      <c r="M46" s="8"/>
    </row>
    <row r="47" spans="1:13">
      <c r="A47" s="16">
        <v>44349.708333333336</v>
      </c>
      <c r="B47" s="17">
        <v>18</v>
      </c>
      <c r="C47" s="17">
        <v>16</v>
      </c>
      <c r="D47" s="17">
        <v>18</v>
      </c>
      <c r="E47" s="17">
        <v>20</v>
      </c>
      <c r="F47" s="17">
        <v>20</v>
      </c>
      <c r="G47" s="10"/>
      <c r="H47" s="10"/>
      <c r="I47" s="8"/>
      <c r="J47" s="8"/>
      <c r="K47" s="8"/>
      <c r="L47" s="8"/>
      <c r="M47" s="8"/>
    </row>
    <row r="48" spans="1:13">
      <c r="A48" s="16">
        <v>44349.75</v>
      </c>
      <c r="B48" s="17">
        <v>16</v>
      </c>
      <c r="C48" s="17">
        <v>18</v>
      </c>
      <c r="D48" s="17">
        <v>20</v>
      </c>
      <c r="E48" s="17">
        <v>19</v>
      </c>
      <c r="F48" s="17">
        <v>19</v>
      </c>
      <c r="G48" s="10"/>
      <c r="H48" s="10"/>
      <c r="I48" s="8"/>
      <c r="J48" s="8"/>
      <c r="K48" s="8"/>
      <c r="L48" s="8"/>
      <c r="M48" s="8"/>
    </row>
    <row r="49" spans="1:13">
      <c r="A49" s="16">
        <v>44349.791666666664</v>
      </c>
      <c r="B49" s="17">
        <v>27</v>
      </c>
      <c r="C49" s="17">
        <v>19</v>
      </c>
      <c r="D49" s="17">
        <v>23</v>
      </c>
      <c r="E49" s="17">
        <v>21</v>
      </c>
      <c r="F49" s="17">
        <v>19</v>
      </c>
      <c r="G49" s="10"/>
      <c r="H49" s="10"/>
      <c r="I49" s="8"/>
      <c r="J49" s="8"/>
      <c r="K49" s="8"/>
      <c r="L49" s="8"/>
      <c r="M49" s="8"/>
    </row>
    <row r="50" spans="1:13">
      <c r="A50" s="16">
        <v>44349.833333333336</v>
      </c>
      <c r="B50" s="17">
        <v>15</v>
      </c>
      <c r="C50" s="17">
        <v>23</v>
      </c>
      <c r="D50" s="17">
        <v>19</v>
      </c>
      <c r="E50" s="17">
        <v>20</v>
      </c>
      <c r="F50" s="17">
        <v>18</v>
      </c>
      <c r="G50" s="10"/>
      <c r="H50" s="10"/>
      <c r="I50" s="8"/>
      <c r="J50" s="8"/>
      <c r="K50" s="8"/>
      <c r="L50" s="8"/>
      <c r="M50" s="8"/>
    </row>
    <row r="51" spans="1:13">
      <c r="A51" s="16">
        <v>44349.875</v>
      </c>
      <c r="B51" s="17">
        <v>25</v>
      </c>
      <c r="C51" s="17">
        <v>18</v>
      </c>
      <c r="D51" s="17">
        <v>17</v>
      </c>
      <c r="E51" s="17">
        <v>29</v>
      </c>
      <c r="F51" s="17">
        <v>26</v>
      </c>
      <c r="G51" s="10"/>
      <c r="H51" s="10"/>
      <c r="I51" s="8"/>
      <c r="J51" s="8"/>
      <c r="K51" s="8"/>
      <c r="L51" s="8"/>
      <c r="M51" s="8"/>
    </row>
    <row r="52" spans="1:13">
      <c r="A52" s="16">
        <v>44349.916666666664</v>
      </c>
      <c r="B52" s="17">
        <v>20</v>
      </c>
      <c r="C52" s="17">
        <v>20</v>
      </c>
      <c r="D52" s="17">
        <v>24</v>
      </c>
      <c r="E52" s="17">
        <v>24</v>
      </c>
      <c r="F52" s="17">
        <v>19</v>
      </c>
      <c r="G52" s="10"/>
      <c r="H52" s="10"/>
      <c r="I52" s="8"/>
      <c r="J52" s="8"/>
      <c r="K52" s="8"/>
      <c r="L52" s="8"/>
      <c r="M52" s="8"/>
    </row>
    <row r="53" spans="1:13">
      <c r="A53" s="16">
        <v>44349.958333333336</v>
      </c>
      <c r="B53" s="17">
        <v>39</v>
      </c>
      <c r="C53" s="17">
        <v>33</v>
      </c>
      <c r="D53" s="17">
        <v>23</v>
      </c>
      <c r="E53" s="17">
        <v>31</v>
      </c>
      <c r="F53" s="17">
        <v>72</v>
      </c>
      <c r="G53" s="10"/>
      <c r="H53" s="10"/>
      <c r="I53" s="8"/>
      <c r="J53" s="8"/>
      <c r="K53" s="8"/>
      <c r="L53" s="8"/>
      <c r="M53" s="8"/>
    </row>
    <row r="54" spans="1:13">
      <c r="A54" s="16">
        <v>44350</v>
      </c>
      <c r="B54" s="17">
        <v>45</v>
      </c>
      <c r="C54" s="17">
        <v>60</v>
      </c>
      <c r="D54" s="17">
        <v>70</v>
      </c>
      <c r="E54" s="17">
        <v>52</v>
      </c>
      <c r="F54" s="17">
        <v>58</v>
      </c>
      <c r="G54" s="10"/>
      <c r="H54" s="10"/>
      <c r="I54" s="8"/>
      <c r="J54" s="8"/>
      <c r="K54" s="8"/>
      <c r="L54" s="8"/>
      <c r="M54" s="8"/>
    </row>
    <row r="55" spans="1:13">
      <c r="A55" s="16">
        <v>44350.041666666664</v>
      </c>
      <c r="B55" s="17">
        <v>118</v>
      </c>
      <c r="C55" s="17">
        <v>81</v>
      </c>
      <c r="D55" s="17">
        <v>59</v>
      </c>
      <c r="E55" s="17">
        <v>79</v>
      </c>
      <c r="F55" s="17">
        <v>101</v>
      </c>
      <c r="G55" s="10"/>
      <c r="H55" s="10"/>
      <c r="I55" s="8"/>
      <c r="J55" s="8"/>
      <c r="K55" s="8"/>
      <c r="L55" s="8"/>
      <c r="M55" s="8"/>
    </row>
    <row r="56" spans="1:13">
      <c r="A56" s="16">
        <v>44350.083333333336</v>
      </c>
      <c r="B56" s="17">
        <v>89</v>
      </c>
      <c r="C56" s="17">
        <v>79</v>
      </c>
      <c r="D56" s="17">
        <v>74</v>
      </c>
      <c r="E56" s="17">
        <v>55</v>
      </c>
      <c r="F56" s="17">
        <v>39</v>
      </c>
      <c r="G56" s="10"/>
      <c r="H56" s="10"/>
      <c r="I56" s="8"/>
      <c r="J56" s="8"/>
      <c r="K56" s="8"/>
      <c r="L56" s="8"/>
      <c r="M56" s="8"/>
    </row>
    <row r="57" spans="1:13">
      <c r="A57" s="16">
        <v>44350.125</v>
      </c>
      <c r="B57" s="17">
        <v>60</v>
      </c>
      <c r="C57" s="17">
        <v>59</v>
      </c>
      <c r="D57" s="17">
        <v>78</v>
      </c>
      <c r="E57" s="17">
        <v>43</v>
      </c>
      <c r="F57" s="17">
        <v>62</v>
      </c>
      <c r="G57" s="10"/>
      <c r="H57" s="10"/>
      <c r="I57" s="8"/>
      <c r="J57" s="8"/>
      <c r="K57" s="8"/>
      <c r="L57" s="8"/>
      <c r="M57" s="8"/>
    </row>
    <row r="58" spans="1:13">
      <c r="A58" s="16">
        <v>44350.166666666664</v>
      </c>
      <c r="B58" s="17">
        <v>65</v>
      </c>
      <c r="C58" s="17">
        <v>69</v>
      </c>
      <c r="D58" s="17">
        <v>120</v>
      </c>
      <c r="E58" s="17">
        <v>263</v>
      </c>
      <c r="F58" s="17">
        <v>87</v>
      </c>
      <c r="G58" s="10"/>
      <c r="H58" s="10"/>
      <c r="I58" s="8"/>
      <c r="J58" s="8"/>
      <c r="K58" s="8"/>
      <c r="L58" s="8"/>
      <c r="M58" s="8"/>
    </row>
    <row r="59" spans="1:13">
      <c r="A59" s="16">
        <v>44350.208333333336</v>
      </c>
      <c r="B59" s="17">
        <v>72</v>
      </c>
      <c r="C59" s="17">
        <v>90</v>
      </c>
      <c r="D59" s="17">
        <v>100</v>
      </c>
      <c r="E59" s="17">
        <v>78</v>
      </c>
      <c r="F59" s="17">
        <v>62</v>
      </c>
      <c r="G59" s="10"/>
      <c r="H59" s="10"/>
      <c r="I59" s="8"/>
      <c r="J59" s="8"/>
      <c r="K59" s="8"/>
      <c r="L59" s="8"/>
      <c r="M59" s="8"/>
    </row>
    <row r="60" spans="1:13">
      <c r="A60" s="16">
        <v>44350.25</v>
      </c>
      <c r="B60" s="17">
        <v>79</v>
      </c>
      <c r="C60" s="17">
        <v>78</v>
      </c>
      <c r="D60" s="17">
        <v>79</v>
      </c>
      <c r="E60" s="17">
        <v>68</v>
      </c>
      <c r="F60" s="17">
        <v>62</v>
      </c>
      <c r="G60" s="10"/>
      <c r="H60" s="10"/>
      <c r="I60" s="8"/>
      <c r="J60" s="8"/>
      <c r="K60" s="8"/>
      <c r="L60" s="8"/>
      <c r="M60" s="8"/>
    </row>
    <row r="61" spans="1:13">
      <c r="A61" s="16">
        <v>44350.291666666664</v>
      </c>
      <c r="B61" s="17">
        <v>67</v>
      </c>
      <c r="C61" s="17">
        <v>69</v>
      </c>
      <c r="D61" s="17">
        <v>69</v>
      </c>
      <c r="E61" s="17">
        <v>58</v>
      </c>
      <c r="F61" s="17">
        <v>54</v>
      </c>
      <c r="G61" s="10"/>
      <c r="H61" s="10"/>
      <c r="I61" s="8"/>
      <c r="J61" s="8"/>
      <c r="K61" s="8"/>
      <c r="L61" s="8"/>
      <c r="M61" s="8"/>
    </row>
    <row r="62" spans="1:13">
      <c r="A62" s="16">
        <v>44350.333333333336</v>
      </c>
      <c r="B62" s="17">
        <v>38</v>
      </c>
      <c r="C62" s="17">
        <v>37</v>
      </c>
      <c r="D62" s="17">
        <v>40</v>
      </c>
      <c r="E62" s="17">
        <v>46</v>
      </c>
      <c r="F62" s="17">
        <v>29</v>
      </c>
      <c r="G62" s="10"/>
      <c r="H62" s="10"/>
      <c r="I62" s="8"/>
      <c r="J62" s="8"/>
      <c r="K62" s="8"/>
      <c r="L62" s="8"/>
      <c r="M62" s="8"/>
    </row>
    <row r="63" spans="1:13">
      <c r="A63" s="16">
        <v>44350.375</v>
      </c>
      <c r="B63" s="17">
        <v>35</v>
      </c>
      <c r="C63" s="17">
        <v>35</v>
      </c>
      <c r="D63" s="17">
        <v>39</v>
      </c>
      <c r="E63" s="17">
        <v>37</v>
      </c>
      <c r="F63" s="17">
        <v>30</v>
      </c>
      <c r="G63" s="10"/>
      <c r="H63" s="10"/>
      <c r="I63" s="8"/>
      <c r="J63" s="8"/>
      <c r="K63" s="8"/>
      <c r="L63" s="8"/>
      <c r="M63" s="8"/>
    </row>
    <row r="64" spans="1:13">
      <c r="A64" s="16">
        <v>44350.416666666664</v>
      </c>
      <c r="B64" s="17">
        <v>61</v>
      </c>
      <c r="C64" s="17">
        <v>69</v>
      </c>
      <c r="D64" s="17">
        <v>48</v>
      </c>
      <c r="E64" s="17">
        <v>48</v>
      </c>
      <c r="F64" s="17">
        <v>49</v>
      </c>
      <c r="G64" s="10"/>
      <c r="H64" s="10"/>
      <c r="I64" s="8"/>
      <c r="J64" s="8"/>
      <c r="K64" s="8"/>
      <c r="L64" s="8"/>
      <c r="M64" s="8"/>
    </row>
    <row r="65" spans="1:13">
      <c r="A65" s="16">
        <v>44350.458333333336</v>
      </c>
      <c r="B65" s="17">
        <v>76</v>
      </c>
      <c r="C65" s="17">
        <v>65</v>
      </c>
      <c r="D65" s="17">
        <v>66</v>
      </c>
      <c r="E65" s="17">
        <v>62</v>
      </c>
      <c r="F65" s="17">
        <v>53</v>
      </c>
      <c r="G65" s="10"/>
      <c r="H65" s="10"/>
      <c r="I65" s="8"/>
      <c r="J65" s="8"/>
      <c r="K65" s="8"/>
      <c r="L65" s="8"/>
      <c r="M65" s="8"/>
    </row>
    <row r="66" spans="1:13">
      <c r="A66" s="16">
        <v>44350.5</v>
      </c>
      <c r="B66" s="17">
        <v>62</v>
      </c>
      <c r="C66" s="17">
        <v>59</v>
      </c>
      <c r="D66" s="17">
        <v>54</v>
      </c>
      <c r="E66" s="17">
        <v>52</v>
      </c>
      <c r="F66" s="17">
        <v>53</v>
      </c>
      <c r="G66" s="10"/>
      <c r="H66" s="10"/>
      <c r="I66" s="8"/>
      <c r="J66" s="8"/>
      <c r="K66" s="8"/>
      <c r="L66" s="8"/>
      <c r="M66" s="8"/>
    </row>
    <row r="67" spans="1:13">
      <c r="A67" s="16">
        <v>44350.541666666664</v>
      </c>
      <c r="B67" s="17">
        <v>56</v>
      </c>
      <c r="C67" s="17">
        <v>72</v>
      </c>
      <c r="D67" s="17">
        <v>57</v>
      </c>
      <c r="E67" s="17">
        <v>60</v>
      </c>
      <c r="F67" s="17">
        <v>57</v>
      </c>
      <c r="G67" s="10"/>
      <c r="H67" s="10"/>
      <c r="I67" s="8"/>
      <c r="J67" s="8"/>
      <c r="K67" s="8"/>
      <c r="L67" s="8"/>
      <c r="M67" s="8"/>
    </row>
    <row r="68" spans="1:13">
      <c r="A68" s="16">
        <v>44350.583333333336</v>
      </c>
      <c r="B68" s="17">
        <v>33</v>
      </c>
      <c r="C68" s="17">
        <v>52</v>
      </c>
      <c r="D68" s="17">
        <v>58</v>
      </c>
      <c r="E68" s="17">
        <v>34</v>
      </c>
      <c r="F68" s="17">
        <v>23</v>
      </c>
      <c r="G68" s="10"/>
      <c r="H68" s="10"/>
      <c r="I68" s="8"/>
      <c r="J68" s="8"/>
      <c r="K68" s="8"/>
      <c r="L68" s="8"/>
      <c r="M68" s="8"/>
    </row>
    <row r="69" spans="1:13">
      <c r="A69" s="16">
        <v>44350.625</v>
      </c>
      <c r="B69" s="17">
        <v>26</v>
      </c>
      <c r="C69" s="17">
        <v>26</v>
      </c>
      <c r="D69" s="17">
        <v>27</v>
      </c>
      <c r="E69" s="17">
        <v>27</v>
      </c>
      <c r="F69" s="17">
        <v>29</v>
      </c>
      <c r="G69" s="10"/>
      <c r="H69" s="10"/>
      <c r="I69" s="8"/>
      <c r="J69" s="8"/>
      <c r="K69" s="8"/>
      <c r="L69" s="8"/>
      <c r="M69" s="8"/>
    </row>
    <row r="70" spans="1:13">
      <c r="A70" s="16">
        <v>44350.666666666664</v>
      </c>
      <c r="B70" s="17">
        <v>25</v>
      </c>
      <c r="C70" s="17">
        <v>29</v>
      </c>
      <c r="D70" s="17">
        <v>33</v>
      </c>
      <c r="E70" s="17">
        <v>39</v>
      </c>
      <c r="F70" s="17">
        <v>33</v>
      </c>
      <c r="G70" s="10"/>
      <c r="H70" s="10"/>
      <c r="I70" s="8"/>
      <c r="J70" s="8"/>
      <c r="K70" s="8"/>
      <c r="L70" s="8"/>
      <c r="M70" s="8"/>
    </row>
    <row r="71" spans="1:13">
      <c r="A71" s="16">
        <v>44350.708333333336</v>
      </c>
      <c r="B71" s="17">
        <v>38</v>
      </c>
      <c r="C71" s="17">
        <v>31</v>
      </c>
      <c r="D71" s="17">
        <v>30</v>
      </c>
      <c r="E71" s="17">
        <v>32</v>
      </c>
      <c r="F71" s="17">
        <v>34</v>
      </c>
      <c r="G71" s="10"/>
      <c r="H71" s="10"/>
      <c r="I71" s="8"/>
      <c r="J71" s="8"/>
      <c r="K71" s="8"/>
      <c r="L71" s="8"/>
      <c r="M71" s="8"/>
    </row>
    <row r="72" spans="1:13">
      <c r="A72" s="16">
        <v>44350.75</v>
      </c>
      <c r="B72" s="17">
        <v>34</v>
      </c>
      <c r="C72" s="17">
        <v>35</v>
      </c>
      <c r="D72" s="17">
        <v>34</v>
      </c>
      <c r="E72" s="17">
        <v>31</v>
      </c>
      <c r="F72" s="17">
        <v>35</v>
      </c>
      <c r="G72" s="10"/>
      <c r="H72" s="10"/>
      <c r="I72" s="8"/>
      <c r="J72" s="8"/>
      <c r="K72" s="8"/>
      <c r="L72" s="8"/>
      <c r="M72" s="8"/>
    </row>
    <row r="73" spans="1:13">
      <c r="A73" s="16">
        <v>44350.791666666664</v>
      </c>
      <c r="B73" s="17">
        <v>34</v>
      </c>
      <c r="C73" s="17">
        <v>30</v>
      </c>
      <c r="D73" s="17">
        <v>37</v>
      </c>
      <c r="E73" s="17">
        <v>36</v>
      </c>
      <c r="F73" s="17">
        <v>29</v>
      </c>
      <c r="G73" s="10"/>
      <c r="H73" s="10"/>
      <c r="I73" s="8"/>
      <c r="J73" s="8"/>
      <c r="K73" s="8"/>
      <c r="L73" s="8"/>
      <c r="M73" s="8"/>
    </row>
    <row r="74" spans="1:13">
      <c r="A74" s="16">
        <v>44350.833333333336</v>
      </c>
      <c r="B74" s="17">
        <v>33</v>
      </c>
      <c r="C74" s="17">
        <v>37</v>
      </c>
      <c r="D74" s="17">
        <v>38</v>
      </c>
      <c r="E74" s="17">
        <v>38</v>
      </c>
      <c r="F74" s="17">
        <v>37</v>
      </c>
      <c r="G74" s="10"/>
      <c r="H74" s="10"/>
      <c r="I74" s="8"/>
      <c r="J74" s="8"/>
      <c r="K74" s="8"/>
      <c r="L74" s="8"/>
      <c r="M74" s="8"/>
    </row>
    <row r="75" spans="1:13">
      <c r="A75" s="16">
        <v>44350.875</v>
      </c>
      <c r="B75" s="17">
        <v>33</v>
      </c>
      <c r="C75" s="17">
        <v>35</v>
      </c>
      <c r="D75" s="17">
        <v>43</v>
      </c>
      <c r="E75" s="17">
        <v>43</v>
      </c>
      <c r="F75" s="17">
        <v>45</v>
      </c>
      <c r="G75" s="10"/>
      <c r="H75" s="10"/>
      <c r="I75" s="8"/>
      <c r="J75" s="8"/>
      <c r="K75" s="8"/>
      <c r="L75" s="8"/>
      <c r="M75" s="8"/>
    </row>
    <row r="76" spans="1:13">
      <c r="A76" s="16">
        <v>44350.916666666664</v>
      </c>
      <c r="B76" s="17">
        <v>32</v>
      </c>
      <c r="C76" s="17">
        <v>33</v>
      </c>
      <c r="D76" s="17">
        <v>30</v>
      </c>
      <c r="E76" s="17">
        <v>30</v>
      </c>
      <c r="F76" s="17">
        <v>28</v>
      </c>
      <c r="G76" s="10"/>
      <c r="H76" s="10"/>
      <c r="I76" s="8"/>
      <c r="J76" s="8"/>
      <c r="K76" s="8"/>
      <c r="L76" s="8"/>
      <c r="M76" s="8"/>
    </row>
    <row r="77" spans="1:13">
      <c r="A77" s="16">
        <v>44350.958333333336</v>
      </c>
      <c r="B77" s="17">
        <v>36</v>
      </c>
      <c r="C77" s="17">
        <v>42</v>
      </c>
      <c r="D77" s="17">
        <v>37</v>
      </c>
      <c r="E77" s="17">
        <v>39</v>
      </c>
      <c r="F77" s="17">
        <v>36</v>
      </c>
      <c r="G77" s="10"/>
      <c r="H77" s="10"/>
      <c r="I77" s="8"/>
      <c r="J77" s="8"/>
      <c r="K77" s="8"/>
      <c r="L77" s="8"/>
      <c r="M77" s="8"/>
    </row>
    <row r="78" spans="1:13">
      <c r="A78" s="16">
        <v>44351</v>
      </c>
      <c r="B78" s="17">
        <v>19</v>
      </c>
      <c r="C78" s="17">
        <v>17</v>
      </c>
      <c r="D78" s="17">
        <v>16</v>
      </c>
      <c r="E78" s="17">
        <v>20</v>
      </c>
      <c r="F78" s="17">
        <v>17</v>
      </c>
      <c r="G78" s="10"/>
      <c r="H78" s="10"/>
      <c r="I78" s="8"/>
      <c r="J78" s="8"/>
      <c r="K78" s="8"/>
      <c r="L78" s="8"/>
      <c r="M78" s="8"/>
    </row>
    <row r="79" spans="1:13">
      <c r="A79" s="16">
        <v>44351.041666666664</v>
      </c>
      <c r="B79" s="17">
        <v>17</v>
      </c>
      <c r="C79" s="17">
        <v>21</v>
      </c>
      <c r="D79" s="17">
        <v>15</v>
      </c>
      <c r="E79" s="17">
        <v>20</v>
      </c>
      <c r="F79" s="17">
        <v>20</v>
      </c>
      <c r="G79" s="10"/>
      <c r="H79" s="10"/>
      <c r="I79" s="8"/>
      <c r="J79" s="8"/>
      <c r="K79" s="8"/>
      <c r="L79" s="8"/>
      <c r="M79" s="8"/>
    </row>
    <row r="80" spans="1:13">
      <c r="A80" s="16">
        <v>44351.083333333336</v>
      </c>
      <c r="B80" s="17">
        <v>32</v>
      </c>
      <c r="C80" s="17">
        <v>35</v>
      </c>
      <c r="D80" s="17">
        <v>35</v>
      </c>
      <c r="E80" s="17">
        <v>39</v>
      </c>
      <c r="F80" s="17">
        <v>38</v>
      </c>
      <c r="G80" s="10"/>
      <c r="H80" s="10"/>
      <c r="I80" s="8"/>
      <c r="J80" s="8"/>
      <c r="K80" s="8"/>
      <c r="L80" s="8"/>
      <c r="M80" s="8"/>
    </row>
    <row r="81" spans="1:13">
      <c r="A81" s="16">
        <v>44351.125</v>
      </c>
      <c r="B81" s="17">
        <v>42</v>
      </c>
      <c r="C81" s="17">
        <v>41</v>
      </c>
      <c r="D81" s="17">
        <v>38</v>
      </c>
      <c r="E81" s="17">
        <v>49</v>
      </c>
      <c r="F81" s="17">
        <v>73</v>
      </c>
      <c r="G81" s="10"/>
      <c r="H81" s="10"/>
      <c r="I81" s="8"/>
      <c r="J81" s="8"/>
      <c r="K81" s="8"/>
      <c r="L81" s="8"/>
      <c r="M81" s="8"/>
    </row>
    <row r="82" spans="1:13">
      <c r="A82" s="16">
        <v>44351.166666666664</v>
      </c>
      <c r="B82" s="17">
        <v>28</v>
      </c>
      <c r="C82" s="17">
        <v>32</v>
      </c>
      <c r="D82" s="17">
        <v>31</v>
      </c>
      <c r="E82" s="17">
        <v>36</v>
      </c>
      <c r="F82" s="17">
        <v>31</v>
      </c>
      <c r="G82" s="10"/>
      <c r="H82" s="10"/>
      <c r="I82" s="8"/>
      <c r="J82" s="8"/>
      <c r="K82" s="8"/>
      <c r="L82" s="8"/>
      <c r="M82" s="8"/>
    </row>
    <row r="83" spans="1:13">
      <c r="A83" s="16">
        <v>44351.208333333336</v>
      </c>
      <c r="B83" s="17">
        <v>32</v>
      </c>
      <c r="C83" s="17">
        <v>33</v>
      </c>
      <c r="D83" s="17">
        <v>20</v>
      </c>
      <c r="E83" s="17">
        <v>45</v>
      </c>
      <c r="F83" s="17">
        <v>37</v>
      </c>
      <c r="G83" s="10"/>
      <c r="H83" s="10"/>
      <c r="I83" s="8"/>
      <c r="J83" s="8"/>
      <c r="K83" s="8"/>
      <c r="L83" s="8"/>
      <c r="M83" s="8"/>
    </row>
    <row r="84" spans="1:13">
      <c r="A84" s="16">
        <v>44351.25</v>
      </c>
      <c r="B84" s="17">
        <v>35</v>
      </c>
      <c r="C84" s="17">
        <v>39</v>
      </c>
      <c r="D84" s="17">
        <v>46</v>
      </c>
      <c r="E84" s="17">
        <v>52</v>
      </c>
      <c r="F84" s="17">
        <v>36</v>
      </c>
      <c r="G84" s="10"/>
      <c r="H84" s="10"/>
      <c r="I84" s="8"/>
      <c r="J84" s="8"/>
      <c r="K84" s="8"/>
      <c r="L84" s="8"/>
      <c r="M84" s="8"/>
    </row>
    <row r="85" spans="1:13">
      <c r="A85" s="16">
        <v>44351.291666666664</v>
      </c>
      <c r="B85" s="17">
        <v>44</v>
      </c>
      <c r="C85" s="17">
        <v>45</v>
      </c>
      <c r="D85" s="17">
        <v>47</v>
      </c>
      <c r="E85" s="17">
        <v>51</v>
      </c>
      <c r="F85" s="17">
        <v>39</v>
      </c>
      <c r="G85" s="10"/>
      <c r="H85" s="10"/>
      <c r="I85" s="8"/>
      <c r="J85" s="8"/>
      <c r="K85" s="8"/>
      <c r="L85" s="8"/>
      <c r="M85" s="8"/>
    </row>
    <row r="86" spans="1:13">
      <c r="A86" s="16">
        <v>44351.333333333336</v>
      </c>
      <c r="B86" s="17">
        <v>45</v>
      </c>
      <c r="C86" s="17">
        <v>51</v>
      </c>
      <c r="D86" s="17">
        <v>70</v>
      </c>
      <c r="E86" s="17">
        <v>56</v>
      </c>
      <c r="F86" s="17">
        <v>34</v>
      </c>
      <c r="G86" s="10"/>
      <c r="H86" s="10"/>
      <c r="I86" s="8"/>
      <c r="J86" s="8"/>
      <c r="K86" s="8"/>
      <c r="L86" s="8"/>
      <c r="M86" s="8"/>
    </row>
    <row r="87" spans="1:13">
      <c r="A87" s="16">
        <v>44351.375</v>
      </c>
      <c r="B87" s="17">
        <v>42</v>
      </c>
      <c r="C87" s="17">
        <v>47</v>
      </c>
      <c r="D87" s="17">
        <v>61</v>
      </c>
      <c r="E87" s="17">
        <v>47</v>
      </c>
      <c r="F87" s="17">
        <v>37</v>
      </c>
      <c r="G87" s="10"/>
      <c r="H87" s="10"/>
      <c r="I87" s="8"/>
      <c r="J87" s="8"/>
      <c r="K87" s="8"/>
      <c r="L87" s="8"/>
      <c r="M87" s="8"/>
    </row>
    <row r="88" spans="1:13">
      <c r="A88" s="16">
        <v>44351.416666666664</v>
      </c>
      <c r="B88" s="17">
        <v>37</v>
      </c>
      <c r="C88" s="17">
        <v>38</v>
      </c>
      <c r="D88" s="17">
        <v>50</v>
      </c>
      <c r="E88" s="17">
        <v>65</v>
      </c>
      <c r="F88" s="17">
        <v>59</v>
      </c>
      <c r="G88" s="10"/>
      <c r="H88" s="10"/>
      <c r="I88" s="8"/>
      <c r="J88" s="8"/>
      <c r="K88" s="8"/>
      <c r="L88" s="8"/>
      <c r="M88" s="8"/>
    </row>
    <row r="89" spans="1:13">
      <c r="A89" s="16">
        <v>44351.458333333336</v>
      </c>
      <c r="B89" s="17">
        <v>43</v>
      </c>
      <c r="C89" s="17">
        <v>41</v>
      </c>
      <c r="D89" s="17">
        <v>45</v>
      </c>
      <c r="E89" s="17">
        <v>58</v>
      </c>
      <c r="F89" s="17">
        <v>41</v>
      </c>
      <c r="G89" s="10"/>
      <c r="H89" s="10"/>
      <c r="I89" s="8"/>
      <c r="J89" s="8"/>
      <c r="K89" s="8"/>
      <c r="L89" s="8"/>
      <c r="M89" s="8"/>
    </row>
    <row r="90" spans="1:13">
      <c r="A90" s="16">
        <v>44351.5</v>
      </c>
      <c r="B90" s="17">
        <v>42</v>
      </c>
      <c r="C90" s="17">
        <v>38</v>
      </c>
      <c r="D90" s="17">
        <v>75</v>
      </c>
      <c r="E90" s="17">
        <v>66</v>
      </c>
      <c r="F90" s="17">
        <v>41</v>
      </c>
      <c r="G90" s="10"/>
      <c r="H90" s="10"/>
      <c r="I90" s="8"/>
      <c r="J90" s="8"/>
      <c r="K90" s="8"/>
      <c r="L90" s="8"/>
      <c r="M90" s="8"/>
    </row>
    <row r="91" spans="1:13">
      <c r="A91" s="16">
        <v>44351.541666666664</v>
      </c>
      <c r="B91" s="17">
        <v>40</v>
      </c>
      <c r="C91" s="17">
        <v>37</v>
      </c>
      <c r="D91" s="17">
        <v>56</v>
      </c>
      <c r="E91" s="17">
        <v>76</v>
      </c>
      <c r="F91" s="17">
        <v>40</v>
      </c>
      <c r="G91" s="10"/>
      <c r="H91" s="10"/>
      <c r="I91" s="8"/>
      <c r="J91" s="8"/>
      <c r="K91" s="8"/>
      <c r="L91" s="8"/>
      <c r="M91" s="8"/>
    </row>
    <row r="92" spans="1:13">
      <c r="A92" s="16">
        <v>44351.583333333336</v>
      </c>
      <c r="B92" s="17">
        <v>32</v>
      </c>
      <c r="C92" s="17">
        <v>37</v>
      </c>
      <c r="D92" s="17">
        <v>97</v>
      </c>
      <c r="E92" s="17">
        <v>49</v>
      </c>
      <c r="F92" s="17">
        <v>52</v>
      </c>
      <c r="G92" s="10"/>
      <c r="H92" s="10"/>
      <c r="I92" s="8"/>
      <c r="J92" s="8"/>
      <c r="K92" s="8"/>
      <c r="L92" s="8"/>
      <c r="M92" s="8"/>
    </row>
    <row r="93" spans="1:13">
      <c r="A93" s="16">
        <v>44351.625</v>
      </c>
      <c r="B93" s="17">
        <v>32</v>
      </c>
      <c r="C93" s="17">
        <v>30</v>
      </c>
      <c r="D93" s="17">
        <v>44</v>
      </c>
      <c r="E93" s="17">
        <v>62</v>
      </c>
      <c r="F93" s="17">
        <v>36</v>
      </c>
      <c r="G93" s="10"/>
      <c r="H93" s="10"/>
      <c r="I93" s="8"/>
      <c r="J93" s="8"/>
      <c r="K93" s="8"/>
      <c r="L93" s="8"/>
      <c r="M93" s="8"/>
    </row>
    <row r="94" spans="1:13">
      <c r="A94" s="16">
        <v>44351.666666666664</v>
      </c>
      <c r="B94" s="17">
        <v>30</v>
      </c>
      <c r="C94" s="17">
        <v>29</v>
      </c>
      <c r="D94" s="17">
        <v>40</v>
      </c>
      <c r="E94" s="17">
        <v>25</v>
      </c>
      <c r="F94" s="17">
        <v>34</v>
      </c>
      <c r="G94" s="10"/>
      <c r="H94" s="10"/>
      <c r="I94" s="8"/>
      <c r="J94" s="8"/>
      <c r="K94" s="8"/>
      <c r="L94" s="8"/>
      <c r="M94" s="8"/>
    </row>
    <row r="95" spans="1:13">
      <c r="A95" s="16">
        <v>44351.708333333336</v>
      </c>
      <c r="B95" s="17">
        <v>24</v>
      </c>
      <c r="C95" s="17">
        <v>26</v>
      </c>
      <c r="D95" s="17">
        <v>35</v>
      </c>
      <c r="E95" s="17">
        <v>34</v>
      </c>
      <c r="F95" s="17">
        <v>36</v>
      </c>
      <c r="G95" s="10"/>
      <c r="H95" s="10"/>
      <c r="I95" s="8"/>
      <c r="J95" s="8"/>
      <c r="K95" s="8"/>
      <c r="L95" s="8"/>
      <c r="M95" s="8"/>
    </row>
    <row r="96" spans="1:13">
      <c r="A96" s="16">
        <v>44351.75</v>
      </c>
      <c r="B96" s="17">
        <v>32</v>
      </c>
      <c r="C96" s="17">
        <v>26</v>
      </c>
      <c r="D96" s="17">
        <v>23</v>
      </c>
      <c r="E96" s="17">
        <v>22</v>
      </c>
      <c r="F96" s="17">
        <v>27</v>
      </c>
      <c r="G96" s="10"/>
      <c r="H96" s="10"/>
      <c r="I96" s="8"/>
      <c r="J96" s="8"/>
      <c r="K96" s="8"/>
      <c r="L96" s="8"/>
      <c r="M96" s="8"/>
    </row>
    <row r="97" spans="1:13">
      <c r="A97" s="16">
        <v>44351.791666666664</v>
      </c>
      <c r="B97" s="17">
        <v>29</v>
      </c>
      <c r="C97" s="17">
        <v>20</v>
      </c>
      <c r="D97" s="17">
        <v>65</v>
      </c>
      <c r="E97" s="17">
        <v>29</v>
      </c>
      <c r="F97" s="17">
        <v>29</v>
      </c>
      <c r="G97" s="10"/>
      <c r="H97" s="10"/>
      <c r="I97" s="8"/>
      <c r="J97" s="8"/>
      <c r="K97" s="8"/>
      <c r="L97" s="8"/>
      <c r="M97" s="8"/>
    </row>
    <row r="98" spans="1:13">
      <c r="A98" s="16">
        <v>44351.833333333336</v>
      </c>
      <c r="B98" s="17">
        <v>31</v>
      </c>
      <c r="C98" s="17">
        <v>22</v>
      </c>
      <c r="D98" s="17">
        <v>27</v>
      </c>
      <c r="E98" s="17">
        <v>34</v>
      </c>
      <c r="F98" s="17">
        <v>25</v>
      </c>
      <c r="G98" s="10"/>
      <c r="H98" s="10"/>
      <c r="I98" s="8"/>
      <c r="J98" s="8"/>
      <c r="K98" s="8"/>
      <c r="L98" s="8"/>
      <c r="M98" s="8"/>
    </row>
    <row r="99" spans="1:13">
      <c r="A99" s="16">
        <v>44351.875</v>
      </c>
      <c r="B99" s="17">
        <v>22</v>
      </c>
      <c r="C99" s="17">
        <v>26</v>
      </c>
      <c r="D99" s="17">
        <v>24</v>
      </c>
      <c r="E99" s="17">
        <v>44</v>
      </c>
      <c r="F99" s="17">
        <v>28</v>
      </c>
      <c r="G99" s="10"/>
      <c r="H99" s="10"/>
      <c r="I99" s="8"/>
      <c r="J99" s="8"/>
      <c r="K99" s="8"/>
      <c r="L99" s="8"/>
      <c r="M99" s="8"/>
    </row>
    <row r="100" spans="1:13">
      <c r="A100" s="16">
        <v>44351.916666666664</v>
      </c>
      <c r="B100" s="17">
        <v>28</v>
      </c>
      <c r="C100" s="17">
        <v>30</v>
      </c>
      <c r="D100" s="17">
        <v>26</v>
      </c>
      <c r="E100" s="17">
        <v>37</v>
      </c>
      <c r="F100" s="17">
        <v>30</v>
      </c>
      <c r="G100" s="10"/>
      <c r="H100" s="10"/>
      <c r="I100" s="8"/>
      <c r="J100" s="8"/>
      <c r="K100" s="8"/>
      <c r="L100" s="8"/>
      <c r="M100" s="8"/>
    </row>
    <row r="101" spans="1:13">
      <c r="A101" s="16">
        <v>44351.958333333336</v>
      </c>
      <c r="B101" s="17">
        <v>23</v>
      </c>
      <c r="C101" s="17">
        <v>27</v>
      </c>
      <c r="D101" s="17">
        <v>27</v>
      </c>
      <c r="E101" s="17">
        <v>30</v>
      </c>
      <c r="F101" s="17">
        <v>31</v>
      </c>
      <c r="G101" s="10"/>
      <c r="H101" s="10"/>
      <c r="I101" s="8"/>
      <c r="J101" s="8"/>
      <c r="K101" s="8"/>
      <c r="L101" s="8"/>
      <c r="M101" s="8"/>
    </row>
    <row r="102" spans="1:13">
      <c r="A102" s="16">
        <v>44352</v>
      </c>
      <c r="B102" s="17">
        <v>28</v>
      </c>
      <c r="C102" s="17">
        <v>26</v>
      </c>
      <c r="D102" s="17">
        <v>37</v>
      </c>
      <c r="E102" s="17">
        <v>22</v>
      </c>
      <c r="F102" s="17">
        <v>26</v>
      </c>
      <c r="G102" s="10"/>
      <c r="H102" s="10"/>
      <c r="I102" s="8"/>
      <c r="J102" s="8"/>
      <c r="K102" s="8"/>
      <c r="L102" s="8"/>
      <c r="M102" s="8"/>
    </row>
    <row r="103" spans="1:13">
      <c r="A103" s="16">
        <v>44352.041666666664</v>
      </c>
      <c r="B103" s="17">
        <v>25</v>
      </c>
      <c r="C103" s="17">
        <v>30</v>
      </c>
      <c r="D103" s="17">
        <v>31</v>
      </c>
      <c r="E103" s="17">
        <v>31</v>
      </c>
      <c r="F103" s="17">
        <v>29</v>
      </c>
      <c r="G103" s="10"/>
      <c r="H103" s="10"/>
      <c r="I103" s="8"/>
      <c r="J103" s="8"/>
      <c r="K103" s="8"/>
      <c r="L103" s="8"/>
      <c r="M103" s="8"/>
    </row>
    <row r="104" spans="1:13">
      <c r="A104" s="16">
        <v>44352.083333333336</v>
      </c>
      <c r="B104" s="17">
        <v>25</v>
      </c>
      <c r="C104" s="17">
        <v>24</v>
      </c>
      <c r="D104" s="17">
        <v>25</v>
      </c>
      <c r="E104" s="17">
        <v>31</v>
      </c>
      <c r="F104" s="17">
        <v>26</v>
      </c>
      <c r="G104" s="10"/>
      <c r="H104" s="10"/>
      <c r="I104" s="8"/>
      <c r="J104" s="8"/>
      <c r="K104" s="8"/>
      <c r="L104" s="8"/>
      <c r="M104" s="8"/>
    </row>
    <row r="105" spans="1:13">
      <c r="A105" s="16">
        <v>44352.125</v>
      </c>
      <c r="B105" s="17">
        <v>23</v>
      </c>
      <c r="C105" s="17">
        <v>30</v>
      </c>
      <c r="D105" s="17">
        <v>29</v>
      </c>
      <c r="E105" s="17">
        <v>33</v>
      </c>
      <c r="F105" s="17">
        <v>28</v>
      </c>
      <c r="G105" s="10"/>
      <c r="H105" s="10"/>
      <c r="I105" s="8"/>
      <c r="J105" s="8"/>
      <c r="K105" s="8"/>
      <c r="L105" s="8"/>
      <c r="M105" s="8"/>
    </row>
    <row r="106" spans="1:13">
      <c r="A106" s="16">
        <v>44352.166666666664</v>
      </c>
      <c r="B106" s="17">
        <v>23</v>
      </c>
      <c r="C106" s="17">
        <v>30</v>
      </c>
      <c r="D106" s="17">
        <v>42</v>
      </c>
      <c r="E106" s="17">
        <v>25</v>
      </c>
      <c r="F106" s="17">
        <v>28</v>
      </c>
      <c r="G106" s="10"/>
      <c r="H106" s="10"/>
      <c r="I106" s="8"/>
      <c r="J106" s="8"/>
      <c r="K106" s="8"/>
      <c r="L106" s="8"/>
      <c r="M106" s="8"/>
    </row>
    <row r="107" spans="1:13">
      <c r="A107" s="16">
        <v>44352.208333333336</v>
      </c>
      <c r="B107" s="17">
        <v>24</v>
      </c>
      <c r="C107" s="17">
        <v>26</v>
      </c>
      <c r="D107" s="17">
        <v>27</v>
      </c>
      <c r="E107" s="17">
        <v>30</v>
      </c>
      <c r="F107" s="17">
        <v>26</v>
      </c>
      <c r="G107" s="10"/>
      <c r="H107" s="10"/>
      <c r="I107" s="8"/>
      <c r="J107" s="8"/>
      <c r="K107" s="8"/>
      <c r="L107" s="8"/>
      <c r="M107" s="8"/>
    </row>
    <row r="108" spans="1:13">
      <c r="A108" s="16">
        <v>44352.25</v>
      </c>
      <c r="B108" s="17">
        <v>32</v>
      </c>
      <c r="C108" s="17">
        <v>28</v>
      </c>
      <c r="D108" s="17">
        <v>25</v>
      </c>
      <c r="E108" s="17">
        <v>31</v>
      </c>
      <c r="F108" s="17">
        <v>31</v>
      </c>
      <c r="G108" s="10"/>
      <c r="H108" s="10"/>
      <c r="I108" s="8"/>
      <c r="J108" s="8"/>
      <c r="K108" s="8"/>
      <c r="L108" s="8"/>
      <c r="M108" s="8"/>
    </row>
    <row r="109" spans="1:13">
      <c r="A109" s="16">
        <v>44352.291666666664</v>
      </c>
      <c r="B109" s="17">
        <v>27</v>
      </c>
      <c r="C109" s="17">
        <v>28</v>
      </c>
      <c r="D109" s="17">
        <v>45</v>
      </c>
      <c r="E109" s="17">
        <v>35</v>
      </c>
      <c r="F109" s="17">
        <v>28</v>
      </c>
      <c r="G109" s="10"/>
      <c r="H109" s="10"/>
      <c r="I109" s="8"/>
      <c r="J109" s="8"/>
      <c r="K109" s="8"/>
      <c r="L109" s="8"/>
      <c r="M109" s="8"/>
    </row>
    <row r="110" spans="1:13">
      <c r="A110" s="16">
        <v>44352.333333333336</v>
      </c>
      <c r="B110" s="17">
        <v>24</v>
      </c>
      <c r="C110" s="17">
        <v>32</v>
      </c>
      <c r="D110" s="17">
        <v>33</v>
      </c>
      <c r="E110" s="17">
        <v>31</v>
      </c>
      <c r="F110" s="17">
        <v>31</v>
      </c>
      <c r="G110" s="10"/>
      <c r="H110" s="10"/>
      <c r="I110" s="8"/>
      <c r="J110" s="8"/>
      <c r="K110" s="8"/>
      <c r="L110" s="8"/>
      <c r="M110" s="8"/>
    </row>
    <row r="111" spans="1:13">
      <c r="A111" s="16">
        <v>44352.375</v>
      </c>
      <c r="B111" s="17">
        <v>32</v>
      </c>
      <c r="C111" s="17">
        <v>22</v>
      </c>
      <c r="D111" s="17">
        <v>27</v>
      </c>
      <c r="E111" s="17">
        <v>29</v>
      </c>
      <c r="F111" s="17">
        <v>31</v>
      </c>
      <c r="G111" s="10"/>
      <c r="H111" s="10"/>
      <c r="I111" s="8"/>
      <c r="J111" s="8"/>
      <c r="K111" s="8"/>
      <c r="L111" s="8"/>
      <c r="M111" s="8"/>
    </row>
    <row r="112" spans="1:13">
      <c r="A112" s="16">
        <v>44352.416666666664</v>
      </c>
      <c r="B112" s="17">
        <v>27</v>
      </c>
      <c r="C112" s="17">
        <v>32</v>
      </c>
      <c r="D112" s="17">
        <v>35</v>
      </c>
      <c r="E112" s="17">
        <v>39</v>
      </c>
      <c r="F112" s="17">
        <v>29</v>
      </c>
      <c r="G112" s="10"/>
      <c r="H112" s="10"/>
      <c r="I112" s="8"/>
      <c r="J112" s="8"/>
      <c r="K112" s="8"/>
      <c r="L112" s="8"/>
      <c r="M112" s="8"/>
    </row>
    <row r="113" spans="1:13">
      <c r="A113" s="16">
        <v>44352.458333333336</v>
      </c>
      <c r="B113" s="17">
        <v>25</v>
      </c>
      <c r="C113" s="17">
        <v>27</v>
      </c>
      <c r="D113" s="17">
        <v>45</v>
      </c>
      <c r="E113" s="17">
        <v>38</v>
      </c>
      <c r="F113" s="17">
        <v>31</v>
      </c>
      <c r="G113" s="10"/>
      <c r="H113" s="10"/>
      <c r="I113" s="8"/>
      <c r="J113" s="8"/>
      <c r="K113" s="8"/>
      <c r="L113" s="8"/>
      <c r="M113" s="8"/>
    </row>
    <row r="114" spans="1:13">
      <c r="A114" s="16">
        <v>44352.5</v>
      </c>
      <c r="B114" s="17">
        <v>24</v>
      </c>
      <c r="C114" s="17">
        <v>24</v>
      </c>
      <c r="D114" s="17">
        <v>28</v>
      </c>
      <c r="E114" s="17">
        <v>29</v>
      </c>
      <c r="F114" s="17">
        <v>23</v>
      </c>
      <c r="G114" s="10"/>
      <c r="H114" s="10"/>
      <c r="I114" s="8"/>
      <c r="J114" s="8"/>
      <c r="K114" s="8"/>
      <c r="L114" s="8"/>
      <c r="M114" s="8"/>
    </row>
    <row r="115" spans="1:13">
      <c r="A115" s="16">
        <v>44352.541666666664</v>
      </c>
      <c r="B115" s="17">
        <v>22</v>
      </c>
      <c r="C115" s="17">
        <v>21</v>
      </c>
      <c r="D115" s="17">
        <v>39</v>
      </c>
      <c r="E115" s="17">
        <v>32</v>
      </c>
      <c r="F115" s="17">
        <v>29</v>
      </c>
      <c r="G115" s="10"/>
      <c r="H115" s="10"/>
      <c r="I115" s="8"/>
      <c r="J115" s="8"/>
      <c r="K115" s="8"/>
      <c r="L115" s="8"/>
      <c r="M115" s="8"/>
    </row>
    <row r="116" spans="1:13">
      <c r="A116" s="16">
        <v>44352.583333333336</v>
      </c>
      <c r="B116" s="17">
        <v>23</v>
      </c>
      <c r="C116" s="17">
        <v>20</v>
      </c>
      <c r="D116" s="17">
        <v>26</v>
      </c>
      <c r="E116" s="17">
        <v>28</v>
      </c>
      <c r="F116" s="17">
        <v>20</v>
      </c>
      <c r="G116" s="10"/>
      <c r="H116" s="10"/>
      <c r="I116" s="8"/>
      <c r="J116" s="8"/>
      <c r="K116" s="8"/>
      <c r="L116" s="8"/>
      <c r="M116" s="8"/>
    </row>
    <row r="117" spans="1:13">
      <c r="A117" s="16">
        <v>44352.625</v>
      </c>
      <c r="B117" s="17">
        <v>21</v>
      </c>
      <c r="C117" s="17">
        <v>16</v>
      </c>
      <c r="D117" s="17">
        <v>31</v>
      </c>
      <c r="E117" s="17">
        <v>22</v>
      </c>
      <c r="F117" s="17">
        <v>23</v>
      </c>
      <c r="G117" s="10"/>
      <c r="H117" s="10"/>
      <c r="I117" s="8"/>
      <c r="J117" s="8"/>
      <c r="K117" s="8"/>
      <c r="L117" s="8"/>
      <c r="M117" s="8"/>
    </row>
    <row r="118" spans="1:13">
      <c r="A118" s="16">
        <v>44352.666666666664</v>
      </c>
      <c r="B118" s="17">
        <v>18</v>
      </c>
      <c r="C118" s="17">
        <v>24</v>
      </c>
      <c r="D118" s="17">
        <v>27</v>
      </c>
      <c r="E118" s="17">
        <v>29</v>
      </c>
      <c r="F118" s="17">
        <v>30</v>
      </c>
      <c r="G118" s="10"/>
      <c r="H118" s="10"/>
      <c r="I118" s="8"/>
      <c r="J118" s="8"/>
      <c r="K118" s="8"/>
      <c r="L118" s="8"/>
      <c r="M118" s="8"/>
    </row>
    <row r="119" spans="1:13">
      <c r="A119" s="16">
        <v>44352.708333333336</v>
      </c>
      <c r="B119" s="17">
        <v>16</v>
      </c>
      <c r="C119" s="17">
        <v>20</v>
      </c>
      <c r="D119" s="17">
        <v>22</v>
      </c>
      <c r="E119" s="17">
        <v>22</v>
      </c>
      <c r="F119" s="17">
        <v>18</v>
      </c>
      <c r="G119" s="10"/>
      <c r="H119" s="10"/>
      <c r="I119" s="8"/>
      <c r="J119" s="8"/>
      <c r="K119" s="8"/>
      <c r="L119" s="8"/>
      <c r="M119" s="8"/>
    </row>
    <row r="120" spans="1:13">
      <c r="A120" s="16">
        <v>44352.75</v>
      </c>
      <c r="B120" s="17">
        <v>15</v>
      </c>
      <c r="C120" s="17">
        <v>19</v>
      </c>
      <c r="D120" s="17">
        <v>22</v>
      </c>
      <c r="E120" s="17">
        <v>27</v>
      </c>
      <c r="F120" s="17">
        <v>25</v>
      </c>
      <c r="G120" s="10"/>
      <c r="H120" s="10"/>
      <c r="I120" s="8"/>
      <c r="J120" s="8"/>
      <c r="K120" s="8"/>
      <c r="L120" s="8"/>
      <c r="M120" s="8"/>
    </row>
    <row r="121" spans="1:13">
      <c r="A121" s="16">
        <v>44352.791666666664</v>
      </c>
      <c r="B121" s="17">
        <v>17</v>
      </c>
      <c r="C121" s="17">
        <v>20</v>
      </c>
      <c r="D121" s="17">
        <v>22</v>
      </c>
      <c r="E121" s="17">
        <v>21</v>
      </c>
      <c r="F121" s="17">
        <v>24</v>
      </c>
      <c r="G121" s="10"/>
      <c r="H121" s="10"/>
      <c r="I121" s="8"/>
      <c r="J121" s="8"/>
      <c r="K121" s="8"/>
      <c r="L121" s="8"/>
      <c r="M121" s="8"/>
    </row>
    <row r="122" spans="1:13">
      <c r="A122" s="16">
        <v>44352.833333333336</v>
      </c>
      <c r="B122" s="17">
        <v>20</v>
      </c>
      <c r="C122" s="17">
        <v>32</v>
      </c>
      <c r="D122" s="17">
        <v>25</v>
      </c>
      <c r="E122" s="17">
        <v>27</v>
      </c>
      <c r="F122" s="17">
        <v>22</v>
      </c>
      <c r="G122" s="10"/>
      <c r="H122" s="10"/>
      <c r="I122" s="8"/>
      <c r="J122" s="8"/>
      <c r="K122" s="8"/>
      <c r="L122" s="8"/>
      <c r="M122" s="8"/>
    </row>
    <row r="123" spans="1:13">
      <c r="A123" s="16">
        <v>44352.875</v>
      </c>
      <c r="B123" s="17">
        <v>19</v>
      </c>
      <c r="C123" s="17">
        <v>30</v>
      </c>
      <c r="D123" s="17">
        <v>22</v>
      </c>
      <c r="E123" s="17">
        <v>23</v>
      </c>
      <c r="F123" s="17">
        <v>29</v>
      </c>
      <c r="G123" s="10"/>
      <c r="H123" s="10"/>
      <c r="I123" s="8"/>
      <c r="J123" s="8"/>
      <c r="K123" s="8"/>
      <c r="L123" s="8"/>
      <c r="M123" s="8"/>
    </row>
    <row r="124" spans="1:13">
      <c r="A124" s="16">
        <v>44352.916666666664</v>
      </c>
      <c r="B124" s="17">
        <v>19</v>
      </c>
      <c r="C124" s="17">
        <v>27</v>
      </c>
      <c r="D124" s="17">
        <v>23</v>
      </c>
      <c r="E124" s="17">
        <v>30</v>
      </c>
      <c r="F124" s="17">
        <v>35</v>
      </c>
      <c r="G124" s="10"/>
      <c r="H124" s="10"/>
      <c r="I124" s="8"/>
      <c r="J124" s="8"/>
      <c r="K124" s="8"/>
      <c r="L124" s="8"/>
      <c r="M124" s="8"/>
    </row>
    <row r="125" spans="1:13">
      <c r="A125" s="16">
        <v>44352.958333333336</v>
      </c>
      <c r="B125" s="17">
        <v>16</v>
      </c>
      <c r="C125" s="17">
        <v>27</v>
      </c>
      <c r="D125" s="17">
        <v>21</v>
      </c>
      <c r="E125" s="17">
        <v>20</v>
      </c>
      <c r="F125" s="17">
        <v>29</v>
      </c>
      <c r="G125" s="10"/>
      <c r="H125" s="10"/>
      <c r="I125" s="8"/>
      <c r="J125" s="8"/>
      <c r="K125" s="8"/>
      <c r="L125" s="8"/>
      <c r="M125" s="8"/>
    </row>
    <row r="126" spans="1:13">
      <c r="A126" s="16">
        <v>44353</v>
      </c>
      <c r="B126" s="17">
        <v>17</v>
      </c>
      <c r="C126" s="17">
        <v>24</v>
      </c>
      <c r="D126" s="17">
        <v>8</v>
      </c>
      <c r="E126" s="17">
        <v>27</v>
      </c>
      <c r="F126" s="17">
        <v>24</v>
      </c>
      <c r="G126" s="10"/>
      <c r="H126" s="10"/>
      <c r="I126" s="8"/>
      <c r="J126" s="8"/>
      <c r="K126" s="8"/>
      <c r="L126" s="8"/>
      <c r="M126" s="8"/>
    </row>
    <row r="127" spans="1:13">
      <c r="A127" s="16">
        <v>44353.041666666664</v>
      </c>
      <c r="B127" s="17">
        <v>18</v>
      </c>
      <c r="C127" s="17">
        <v>16</v>
      </c>
      <c r="D127" s="17">
        <v>17</v>
      </c>
      <c r="E127" s="17">
        <v>22</v>
      </c>
      <c r="F127" s="17">
        <v>22</v>
      </c>
      <c r="G127" s="10"/>
      <c r="H127" s="10"/>
      <c r="I127" s="8"/>
      <c r="J127" s="8"/>
      <c r="K127" s="8"/>
      <c r="L127" s="8"/>
      <c r="M127" s="8"/>
    </row>
    <row r="128" spans="1:13">
      <c r="A128" s="16">
        <v>44353.083333333336</v>
      </c>
      <c r="B128" s="17">
        <v>16</v>
      </c>
      <c r="C128" s="17">
        <v>18</v>
      </c>
      <c r="D128" s="17">
        <v>17</v>
      </c>
      <c r="E128" s="17">
        <v>16</v>
      </c>
      <c r="F128" s="17">
        <v>14</v>
      </c>
      <c r="G128" s="10"/>
      <c r="H128" s="10"/>
      <c r="I128" s="8"/>
      <c r="J128" s="8"/>
      <c r="K128" s="8"/>
      <c r="L128" s="8"/>
      <c r="M128" s="8"/>
    </row>
    <row r="129" spans="1:13">
      <c r="A129" s="16">
        <v>44353.125</v>
      </c>
      <c r="B129" s="17">
        <v>12</v>
      </c>
      <c r="C129" s="17">
        <v>23</v>
      </c>
      <c r="D129" s="17">
        <v>18</v>
      </c>
      <c r="E129" s="17">
        <v>18</v>
      </c>
      <c r="F129" s="17">
        <v>17</v>
      </c>
      <c r="G129" s="10"/>
      <c r="H129" s="10"/>
      <c r="I129" s="8"/>
      <c r="J129" s="8"/>
      <c r="K129" s="8"/>
      <c r="L129" s="8"/>
      <c r="M129" s="8"/>
    </row>
    <row r="130" spans="1:13">
      <c r="A130" s="16">
        <v>44353.166666666664</v>
      </c>
      <c r="B130" s="17">
        <v>14</v>
      </c>
      <c r="C130" s="17">
        <v>20</v>
      </c>
      <c r="D130" s="17">
        <v>18</v>
      </c>
      <c r="E130" s="17">
        <v>20</v>
      </c>
      <c r="F130" s="17">
        <v>21</v>
      </c>
      <c r="G130" s="10"/>
      <c r="H130" s="10"/>
      <c r="I130" s="8"/>
      <c r="J130" s="8"/>
      <c r="K130" s="8"/>
      <c r="L130" s="8"/>
      <c r="M130" s="8"/>
    </row>
    <row r="131" spans="1:13">
      <c r="A131" s="16">
        <v>44353.208333333336</v>
      </c>
      <c r="B131" s="17">
        <v>16</v>
      </c>
      <c r="C131" s="17">
        <v>17</v>
      </c>
      <c r="D131" s="17">
        <v>15</v>
      </c>
      <c r="E131" s="17">
        <v>21</v>
      </c>
      <c r="F131" s="17">
        <v>19</v>
      </c>
      <c r="G131" s="10"/>
      <c r="H131" s="10"/>
      <c r="I131" s="8"/>
      <c r="J131" s="8"/>
      <c r="K131" s="8"/>
      <c r="L131" s="8"/>
      <c r="M131" s="8"/>
    </row>
    <row r="132" spans="1:13">
      <c r="A132" s="16">
        <v>44353.25</v>
      </c>
      <c r="B132" s="17">
        <v>14</v>
      </c>
      <c r="C132" s="17">
        <v>21</v>
      </c>
      <c r="D132" s="17">
        <v>18</v>
      </c>
      <c r="E132" s="17">
        <v>21</v>
      </c>
      <c r="F132" s="17">
        <v>18</v>
      </c>
      <c r="G132" s="10"/>
      <c r="H132" s="10"/>
      <c r="I132" s="8"/>
      <c r="J132" s="8"/>
      <c r="K132" s="8"/>
      <c r="L132" s="8"/>
      <c r="M132" s="8"/>
    </row>
    <row r="133" spans="1:13">
      <c r="A133" s="16">
        <v>44353.291666666664</v>
      </c>
      <c r="B133" s="17">
        <v>14</v>
      </c>
      <c r="C133" s="17">
        <v>18</v>
      </c>
      <c r="D133" s="17">
        <v>26</v>
      </c>
      <c r="E133" s="17">
        <v>22</v>
      </c>
      <c r="F133" s="17">
        <v>21</v>
      </c>
      <c r="G133" s="10"/>
      <c r="H133" s="10"/>
      <c r="I133" s="8"/>
      <c r="J133" s="8"/>
      <c r="K133" s="8"/>
      <c r="L133" s="8"/>
      <c r="M133" s="8"/>
    </row>
    <row r="134" spans="1:13">
      <c r="A134" s="16">
        <v>44353.333333333336</v>
      </c>
      <c r="B134" s="17">
        <v>16</v>
      </c>
      <c r="C134" s="17">
        <v>18</v>
      </c>
      <c r="D134" s="17">
        <v>20</v>
      </c>
      <c r="E134" s="17">
        <v>29</v>
      </c>
      <c r="F134" s="17">
        <v>18</v>
      </c>
      <c r="G134" s="10"/>
      <c r="H134" s="10"/>
      <c r="I134" s="8"/>
      <c r="J134" s="8"/>
      <c r="K134" s="8"/>
      <c r="L134" s="8"/>
      <c r="M134" s="8"/>
    </row>
    <row r="135" spans="1:13">
      <c r="A135" s="16">
        <v>44353.375</v>
      </c>
      <c r="B135" s="17">
        <v>26</v>
      </c>
      <c r="C135" s="17">
        <v>23</v>
      </c>
      <c r="D135" s="17">
        <v>22</v>
      </c>
      <c r="E135" s="17">
        <v>19</v>
      </c>
      <c r="F135" s="17">
        <v>23</v>
      </c>
      <c r="G135" s="10"/>
      <c r="H135" s="10"/>
      <c r="I135" s="8"/>
      <c r="J135" s="8"/>
      <c r="K135" s="8"/>
      <c r="L135" s="8"/>
      <c r="M135" s="8"/>
    </row>
    <row r="136" spans="1:13">
      <c r="A136" s="16">
        <v>44353.416666666664</v>
      </c>
      <c r="B136" s="17">
        <v>18</v>
      </c>
      <c r="C136" s="17">
        <v>29</v>
      </c>
      <c r="D136" s="17">
        <v>22</v>
      </c>
      <c r="E136" s="17">
        <v>18</v>
      </c>
      <c r="F136" s="17">
        <v>14</v>
      </c>
      <c r="G136" s="10"/>
      <c r="H136" s="10"/>
      <c r="I136" s="8"/>
      <c r="J136" s="8"/>
      <c r="K136" s="8"/>
      <c r="L136" s="8"/>
      <c r="M136" s="8"/>
    </row>
    <row r="137" spans="1:13">
      <c r="A137" s="16">
        <v>44353.458333333336</v>
      </c>
      <c r="B137" s="17">
        <v>19</v>
      </c>
      <c r="C137" s="17">
        <v>25</v>
      </c>
      <c r="D137" s="17">
        <v>22</v>
      </c>
      <c r="E137" s="17">
        <v>25</v>
      </c>
      <c r="F137" s="17">
        <v>22</v>
      </c>
      <c r="G137" s="10"/>
      <c r="H137" s="10"/>
      <c r="I137" s="8"/>
      <c r="J137" s="8"/>
      <c r="K137" s="8"/>
      <c r="L137" s="8"/>
      <c r="M137" s="8"/>
    </row>
    <row r="138" spans="1:13">
      <c r="A138" s="16">
        <v>44353.5</v>
      </c>
      <c r="B138" s="17">
        <v>21</v>
      </c>
      <c r="C138" s="17">
        <v>28</v>
      </c>
      <c r="D138" s="17">
        <v>24</v>
      </c>
      <c r="E138" s="17">
        <v>28</v>
      </c>
      <c r="F138" s="17">
        <v>28</v>
      </c>
      <c r="G138" s="10"/>
      <c r="H138" s="10"/>
      <c r="I138" s="8"/>
      <c r="J138" s="8"/>
      <c r="K138" s="8"/>
      <c r="L138" s="8"/>
      <c r="M138" s="8"/>
    </row>
    <row r="139" spans="1:13">
      <c r="A139" s="16">
        <v>44353.541666666664</v>
      </c>
      <c r="B139" s="17">
        <v>46</v>
      </c>
      <c r="C139" s="17">
        <v>40</v>
      </c>
      <c r="D139" s="17">
        <v>45</v>
      </c>
      <c r="E139" s="17">
        <v>47</v>
      </c>
      <c r="F139" s="17">
        <v>31</v>
      </c>
      <c r="G139" s="10"/>
      <c r="H139" s="10"/>
      <c r="I139" s="8"/>
      <c r="J139" s="8"/>
      <c r="K139" s="8"/>
      <c r="L139" s="8"/>
      <c r="M139" s="8"/>
    </row>
    <row r="140" spans="1:13">
      <c r="A140" s="16">
        <v>44353.583333333336</v>
      </c>
      <c r="B140" s="17">
        <v>20</v>
      </c>
      <c r="C140" s="17">
        <v>26</v>
      </c>
      <c r="D140" s="17">
        <v>20</v>
      </c>
      <c r="E140" s="17">
        <v>24</v>
      </c>
      <c r="F140" s="17">
        <v>31</v>
      </c>
      <c r="G140" s="10"/>
      <c r="H140" s="10"/>
      <c r="I140" s="8"/>
      <c r="J140" s="8"/>
      <c r="K140" s="8"/>
      <c r="L140" s="8"/>
      <c r="M140" s="8"/>
    </row>
    <row r="141" spans="1:13">
      <c r="A141" s="16">
        <v>44353.625</v>
      </c>
      <c r="B141" s="17">
        <v>10</v>
      </c>
      <c r="C141" s="17">
        <v>20</v>
      </c>
      <c r="D141" s="17">
        <v>16</v>
      </c>
      <c r="E141" s="17">
        <v>20</v>
      </c>
      <c r="F141" s="17">
        <v>18</v>
      </c>
      <c r="G141" s="10"/>
      <c r="H141" s="10"/>
      <c r="I141" s="8"/>
      <c r="J141" s="8"/>
      <c r="K141" s="8"/>
      <c r="L141" s="8"/>
      <c r="M141" s="8"/>
    </row>
    <row r="142" spans="1:13">
      <c r="A142" s="16">
        <v>44353.666666666664</v>
      </c>
      <c r="B142" s="17">
        <v>12</v>
      </c>
      <c r="C142" s="17">
        <v>26</v>
      </c>
      <c r="D142" s="17">
        <v>54</v>
      </c>
      <c r="E142" s="17">
        <v>18</v>
      </c>
      <c r="F142" s="17">
        <v>17</v>
      </c>
      <c r="G142" s="10"/>
      <c r="H142" s="10"/>
      <c r="I142" s="8"/>
      <c r="J142" s="8"/>
      <c r="K142" s="8"/>
      <c r="L142" s="8"/>
      <c r="M142" s="8"/>
    </row>
    <row r="143" spans="1:13">
      <c r="A143" s="16">
        <v>44353.708333333336</v>
      </c>
      <c r="B143" s="17">
        <v>11</v>
      </c>
      <c r="C143" s="17">
        <v>20</v>
      </c>
      <c r="D143" s="17">
        <v>15</v>
      </c>
      <c r="E143" s="17">
        <v>18</v>
      </c>
      <c r="F143" s="17">
        <v>14</v>
      </c>
      <c r="G143" s="10"/>
      <c r="H143" s="10"/>
      <c r="I143" s="8"/>
      <c r="J143" s="8"/>
      <c r="K143" s="8"/>
      <c r="L143" s="8"/>
      <c r="M143" s="8"/>
    </row>
    <row r="144" spans="1:13">
      <c r="A144" s="16">
        <v>44353.75</v>
      </c>
      <c r="B144" s="17">
        <v>13</v>
      </c>
      <c r="C144" s="17">
        <v>19</v>
      </c>
      <c r="D144" s="17">
        <v>11</v>
      </c>
      <c r="E144" s="17">
        <v>9</v>
      </c>
      <c r="F144" s="17">
        <v>11</v>
      </c>
      <c r="G144" s="10"/>
      <c r="H144" s="10"/>
      <c r="I144" s="8"/>
      <c r="J144" s="8"/>
      <c r="K144" s="8"/>
      <c r="L144" s="8"/>
      <c r="M144" s="8"/>
    </row>
    <row r="145" spans="1:13">
      <c r="A145" s="16">
        <v>44353.791666666664</v>
      </c>
      <c r="B145" s="17">
        <v>24</v>
      </c>
      <c r="C145" s="17">
        <v>16</v>
      </c>
      <c r="D145" s="17">
        <v>20</v>
      </c>
      <c r="E145" s="17">
        <v>17</v>
      </c>
      <c r="F145" s="17">
        <v>18</v>
      </c>
      <c r="G145" s="10"/>
      <c r="H145" s="10"/>
      <c r="I145" s="8"/>
      <c r="J145" s="8"/>
      <c r="K145" s="8"/>
      <c r="L145" s="8"/>
      <c r="M145" s="8"/>
    </row>
    <row r="146" spans="1:13">
      <c r="A146" s="16">
        <v>44353.833333333336</v>
      </c>
      <c r="B146" s="17">
        <v>18</v>
      </c>
      <c r="C146" s="17">
        <v>16</v>
      </c>
      <c r="D146" s="17">
        <v>16</v>
      </c>
      <c r="E146" s="17">
        <v>18</v>
      </c>
      <c r="F146" s="17">
        <v>15</v>
      </c>
      <c r="G146" s="10"/>
      <c r="H146" s="10"/>
      <c r="I146" s="8"/>
      <c r="J146" s="8"/>
      <c r="K146" s="8"/>
      <c r="L146" s="8"/>
      <c r="M146" s="8"/>
    </row>
    <row r="147" spans="1:13">
      <c r="A147" s="16">
        <v>44353.875</v>
      </c>
      <c r="B147" s="17">
        <v>22</v>
      </c>
      <c r="C147" s="17">
        <v>14</v>
      </c>
      <c r="D147" s="17">
        <v>11</v>
      </c>
      <c r="E147" s="17">
        <v>14</v>
      </c>
      <c r="F147" s="17">
        <v>14</v>
      </c>
      <c r="G147" s="10"/>
      <c r="H147" s="10"/>
      <c r="I147" s="8"/>
      <c r="J147" s="8"/>
      <c r="K147" s="8"/>
      <c r="L147" s="8"/>
      <c r="M147" s="8"/>
    </row>
    <row r="148" spans="1:13">
      <c r="A148" s="16">
        <v>44353.916666666664</v>
      </c>
      <c r="B148" s="17">
        <v>26</v>
      </c>
      <c r="C148" s="17">
        <v>16</v>
      </c>
      <c r="D148" s="17">
        <v>9</v>
      </c>
      <c r="E148" s="17">
        <v>15</v>
      </c>
      <c r="F148" s="17">
        <v>15</v>
      </c>
      <c r="G148" s="10"/>
      <c r="H148" s="10"/>
      <c r="I148" s="8"/>
      <c r="J148" s="8"/>
      <c r="K148" s="8"/>
      <c r="L148" s="8"/>
      <c r="M148" s="8"/>
    </row>
    <row r="149" spans="1:13">
      <c r="A149" s="16">
        <v>44353.958333333336</v>
      </c>
      <c r="B149" s="17">
        <v>25</v>
      </c>
      <c r="C149" s="17">
        <v>16</v>
      </c>
      <c r="D149" s="17">
        <v>11</v>
      </c>
      <c r="E149" s="17">
        <v>9</v>
      </c>
      <c r="F149" s="17">
        <v>12</v>
      </c>
      <c r="G149" s="10"/>
      <c r="H149" s="10"/>
      <c r="I149" s="8"/>
      <c r="J149" s="8"/>
      <c r="K149" s="8"/>
      <c r="L149" s="8"/>
      <c r="M149" s="8"/>
    </row>
    <row r="150" spans="1:13">
      <c r="A150" s="16">
        <v>44354</v>
      </c>
      <c r="B150" s="17">
        <v>22</v>
      </c>
      <c r="C150" s="17">
        <v>18</v>
      </c>
      <c r="D150" s="17">
        <v>23</v>
      </c>
      <c r="E150" s="17">
        <v>14</v>
      </c>
      <c r="F150" s="17">
        <v>14</v>
      </c>
      <c r="G150" s="10"/>
      <c r="H150" s="10"/>
      <c r="I150" s="8"/>
      <c r="J150" s="8"/>
      <c r="K150" s="8"/>
      <c r="L150" s="8"/>
      <c r="M150" s="8"/>
    </row>
    <row r="151" spans="1:13">
      <c r="A151" s="16">
        <v>44354.041666666664</v>
      </c>
      <c r="B151" s="17">
        <v>11</v>
      </c>
      <c r="C151" s="17">
        <v>20</v>
      </c>
      <c r="D151" s="17">
        <v>11</v>
      </c>
      <c r="E151" s="17">
        <v>13</v>
      </c>
      <c r="F151" s="17">
        <v>12</v>
      </c>
      <c r="G151" s="10"/>
      <c r="H151" s="10"/>
      <c r="I151" s="8"/>
      <c r="J151" s="8"/>
      <c r="K151" s="8"/>
      <c r="L151" s="8"/>
      <c r="M151" s="8"/>
    </row>
    <row r="152" spans="1:13">
      <c r="A152" s="16">
        <v>44354.083333333336</v>
      </c>
      <c r="B152" s="17">
        <v>19</v>
      </c>
      <c r="C152" s="17">
        <v>10</v>
      </c>
      <c r="D152" s="17">
        <v>9</v>
      </c>
      <c r="E152" s="17">
        <v>15</v>
      </c>
      <c r="F152" s="17">
        <v>12</v>
      </c>
      <c r="G152" s="10"/>
      <c r="H152" s="10"/>
      <c r="I152" s="8"/>
      <c r="J152" s="8"/>
      <c r="K152" s="8"/>
      <c r="L152" s="8"/>
      <c r="M152" s="8"/>
    </row>
    <row r="153" spans="1:13">
      <c r="A153" s="16">
        <v>44354.125</v>
      </c>
      <c r="B153" s="17">
        <v>15</v>
      </c>
      <c r="C153" s="17">
        <v>9</v>
      </c>
      <c r="D153" s="17">
        <v>9</v>
      </c>
      <c r="E153" s="17">
        <v>13</v>
      </c>
      <c r="F153" s="17">
        <v>11</v>
      </c>
      <c r="G153" s="10"/>
      <c r="H153" s="10"/>
      <c r="I153" s="8"/>
      <c r="J153" s="8"/>
      <c r="K153" s="8"/>
      <c r="L153" s="8"/>
      <c r="M153" s="8"/>
    </row>
    <row r="154" spans="1:13">
      <c r="A154" s="16">
        <v>44354.166666666664</v>
      </c>
      <c r="B154" s="17">
        <v>13</v>
      </c>
      <c r="C154" s="17">
        <v>15</v>
      </c>
      <c r="D154" s="17">
        <v>14</v>
      </c>
      <c r="E154" s="17">
        <v>16</v>
      </c>
      <c r="F154" s="17">
        <v>12</v>
      </c>
      <c r="G154" s="10"/>
      <c r="H154" s="10"/>
      <c r="I154" s="8"/>
      <c r="J154" s="8"/>
      <c r="K154" s="8"/>
      <c r="L154" s="8"/>
      <c r="M154" s="8"/>
    </row>
    <row r="155" spans="1:13">
      <c r="A155" s="16">
        <v>44354.208333333336</v>
      </c>
      <c r="B155" s="17">
        <v>10</v>
      </c>
      <c r="C155" s="17">
        <v>20</v>
      </c>
      <c r="D155" s="17">
        <v>17</v>
      </c>
      <c r="E155" s="17">
        <v>25</v>
      </c>
      <c r="F155" s="17">
        <v>17</v>
      </c>
      <c r="G155" s="10"/>
      <c r="H155" s="10"/>
      <c r="I155" s="8"/>
      <c r="J155" s="8"/>
      <c r="K155" s="8"/>
      <c r="L155" s="8"/>
      <c r="M155" s="8"/>
    </row>
    <row r="156" spans="1:13">
      <c r="A156" s="16">
        <v>44354.25</v>
      </c>
      <c r="B156" s="17">
        <v>12</v>
      </c>
      <c r="C156" s="17">
        <v>21</v>
      </c>
      <c r="D156" s="17">
        <v>17</v>
      </c>
      <c r="E156" s="17">
        <v>25</v>
      </c>
      <c r="F156" s="17">
        <v>20</v>
      </c>
      <c r="G156" s="10"/>
      <c r="H156" s="10"/>
      <c r="I156" s="8"/>
      <c r="J156" s="8"/>
      <c r="K156" s="8"/>
      <c r="L156" s="8"/>
      <c r="M156" s="8"/>
    </row>
    <row r="157" spans="1:13">
      <c r="A157" s="16">
        <v>44354.291666666664</v>
      </c>
      <c r="B157" s="17">
        <v>9</v>
      </c>
      <c r="C157" s="17">
        <v>29</v>
      </c>
      <c r="D157" s="17">
        <v>18</v>
      </c>
      <c r="E157" s="17">
        <v>31</v>
      </c>
      <c r="F157" s="17">
        <v>19</v>
      </c>
      <c r="G157" s="10"/>
      <c r="H157" s="10"/>
      <c r="I157" s="8"/>
      <c r="J157" s="8"/>
      <c r="K157" s="8"/>
      <c r="L157" s="8"/>
      <c r="M157" s="8"/>
    </row>
    <row r="158" spans="1:13">
      <c r="A158" s="16">
        <v>44354.333333333336</v>
      </c>
      <c r="B158" s="17">
        <v>4</v>
      </c>
      <c r="C158" s="17">
        <v>15</v>
      </c>
      <c r="D158" s="17">
        <v>8</v>
      </c>
      <c r="E158" s="17">
        <v>20</v>
      </c>
      <c r="F158" s="17">
        <v>17</v>
      </c>
      <c r="G158" s="10"/>
      <c r="H158" s="10"/>
      <c r="I158" s="8"/>
      <c r="J158" s="8"/>
      <c r="K158" s="8"/>
      <c r="L158" s="8"/>
      <c r="M158" s="8"/>
    </row>
    <row r="159" spans="1:13">
      <c r="A159" s="16">
        <v>44354.375</v>
      </c>
      <c r="B159" s="17">
        <v>7</v>
      </c>
      <c r="C159" s="17">
        <v>18</v>
      </c>
      <c r="D159" s="17">
        <v>13</v>
      </c>
      <c r="E159" s="17">
        <v>22</v>
      </c>
      <c r="F159" s="17">
        <v>22</v>
      </c>
      <c r="G159" s="10"/>
      <c r="H159" s="10"/>
      <c r="I159" s="8"/>
      <c r="J159" s="8"/>
      <c r="K159" s="8"/>
      <c r="L159" s="8"/>
      <c r="M159" s="8"/>
    </row>
    <row r="160" spans="1:13">
      <c r="A160" s="16">
        <v>44354.416666666664</v>
      </c>
      <c r="B160" s="17">
        <v>7</v>
      </c>
      <c r="C160" s="17">
        <v>12</v>
      </c>
      <c r="D160" s="17">
        <v>2</v>
      </c>
      <c r="E160" s="17">
        <v>24</v>
      </c>
      <c r="F160" s="17">
        <v>19</v>
      </c>
      <c r="G160" s="10"/>
      <c r="H160" s="10"/>
      <c r="I160" s="8"/>
      <c r="J160" s="8"/>
      <c r="K160" s="8"/>
      <c r="L160" s="8"/>
      <c r="M160" s="8"/>
    </row>
    <row r="161" spans="1:13">
      <c r="A161" s="16">
        <v>44354.458333333336</v>
      </c>
      <c r="B161" s="17" t="s">
        <v>65</v>
      </c>
      <c r="C161" s="17" t="s">
        <v>65</v>
      </c>
      <c r="D161" s="17">
        <v>18</v>
      </c>
      <c r="E161" s="17">
        <v>20</v>
      </c>
      <c r="F161" s="17">
        <v>18</v>
      </c>
      <c r="G161" s="10"/>
      <c r="H161" s="10"/>
      <c r="I161" s="8"/>
      <c r="J161" s="8"/>
      <c r="K161" s="8"/>
      <c r="L161" s="8"/>
      <c r="M161" s="8"/>
    </row>
    <row r="162" spans="1:13">
      <c r="A162" s="16">
        <v>44354.5</v>
      </c>
      <c r="B162" s="17">
        <v>16</v>
      </c>
      <c r="C162" s="17">
        <v>28</v>
      </c>
      <c r="D162" s="17">
        <v>9</v>
      </c>
      <c r="E162" s="17">
        <v>15</v>
      </c>
      <c r="F162" s="17">
        <v>17</v>
      </c>
      <c r="G162" s="10"/>
      <c r="H162" s="10"/>
      <c r="I162" s="8"/>
      <c r="J162" s="8"/>
      <c r="K162" s="8"/>
      <c r="L162" s="8"/>
      <c r="M162" s="8"/>
    </row>
    <row r="163" spans="1:13">
      <c r="A163" s="16">
        <v>44354.541666666664</v>
      </c>
      <c r="B163" s="17">
        <v>10</v>
      </c>
      <c r="C163" s="17">
        <v>17</v>
      </c>
      <c r="D163" s="17">
        <v>12</v>
      </c>
      <c r="E163" s="17">
        <v>17</v>
      </c>
      <c r="F163" s="17">
        <v>25</v>
      </c>
      <c r="G163" s="10"/>
      <c r="H163" s="10"/>
      <c r="I163" s="8"/>
      <c r="J163" s="8"/>
      <c r="K163" s="8"/>
      <c r="L163" s="8"/>
      <c r="M163" s="8"/>
    </row>
    <row r="164" spans="1:13">
      <c r="A164" s="16">
        <v>44354.583333333336</v>
      </c>
      <c r="B164" s="17">
        <v>8</v>
      </c>
      <c r="C164" s="17">
        <v>13</v>
      </c>
      <c r="D164" s="17">
        <v>14</v>
      </c>
      <c r="E164" s="17">
        <v>17</v>
      </c>
      <c r="F164" s="17">
        <v>24</v>
      </c>
      <c r="G164" s="10"/>
      <c r="H164" s="10"/>
      <c r="I164" s="8"/>
      <c r="J164" s="8"/>
      <c r="K164" s="8"/>
      <c r="L164" s="8"/>
      <c r="M164" s="8"/>
    </row>
    <row r="165" spans="1:13">
      <c r="A165" s="16">
        <v>44354.625</v>
      </c>
      <c r="B165" s="17">
        <v>11</v>
      </c>
      <c r="C165" s="17">
        <v>13</v>
      </c>
      <c r="D165" s="17">
        <v>10</v>
      </c>
      <c r="E165" s="17">
        <v>17</v>
      </c>
      <c r="F165" s="17">
        <v>14</v>
      </c>
      <c r="G165" s="10"/>
      <c r="H165" s="10"/>
      <c r="I165" s="8"/>
      <c r="J165" s="8"/>
      <c r="K165" s="8"/>
      <c r="L165" s="8"/>
      <c r="M165" s="8"/>
    </row>
    <row r="166" spans="1:13">
      <c r="A166" s="16">
        <v>44354.666666666664</v>
      </c>
      <c r="B166" s="17">
        <v>11</v>
      </c>
      <c r="C166" s="17">
        <v>16</v>
      </c>
      <c r="D166" s="17">
        <v>14</v>
      </c>
      <c r="E166" s="17">
        <v>17</v>
      </c>
      <c r="F166" s="17">
        <v>18</v>
      </c>
      <c r="G166" s="10"/>
      <c r="H166" s="10"/>
      <c r="I166" s="8"/>
      <c r="J166" s="8"/>
      <c r="K166" s="8"/>
      <c r="L166" s="8"/>
      <c r="M166" s="8"/>
    </row>
    <row r="167" spans="1:13">
      <c r="A167" s="16">
        <v>44354.708333333336</v>
      </c>
      <c r="B167" s="17">
        <v>10</v>
      </c>
      <c r="C167" s="17">
        <v>8</v>
      </c>
      <c r="D167" s="17">
        <v>9</v>
      </c>
      <c r="E167" s="17">
        <v>7</v>
      </c>
      <c r="F167" s="17">
        <v>9</v>
      </c>
      <c r="G167" s="10"/>
      <c r="H167" s="10"/>
      <c r="I167" s="8"/>
      <c r="J167" s="8"/>
      <c r="K167" s="8"/>
      <c r="L167" s="8"/>
      <c r="M167" s="8"/>
    </row>
    <row r="168" spans="1:13">
      <c r="A168" s="16">
        <v>44354.75</v>
      </c>
      <c r="B168" s="17">
        <v>9</v>
      </c>
      <c r="C168" s="17">
        <v>10</v>
      </c>
      <c r="D168" s="17">
        <v>9</v>
      </c>
      <c r="E168" s="17">
        <v>10</v>
      </c>
      <c r="F168" s="17">
        <v>13</v>
      </c>
      <c r="G168" s="10"/>
      <c r="H168" s="10"/>
      <c r="I168" s="8"/>
      <c r="J168" s="8"/>
      <c r="K168" s="8"/>
      <c r="L168" s="8"/>
      <c r="M168" s="8"/>
    </row>
    <row r="169" spans="1:13">
      <c r="A169" s="16">
        <v>44354.791666666664</v>
      </c>
      <c r="B169" s="17">
        <v>9</v>
      </c>
      <c r="C169" s="17">
        <v>10</v>
      </c>
      <c r="D169" s="17">
        <v>6</v>
      </c>
      <c r="E169" s="17">
        <v>7</v>
      </c>
      <c r="F169" s="17">
        <v>9</v>
      </c>
      <c r="G169" s="10"/>
      <c r="H169" s="10"/>
      <c r="I169" s="8"/>
      <c r="J169" s="8"/>
      <c r="K169" s="8"/>
      <c r="L169" s="8"/>
      <c r="M169" s="8"/>
    </row>
    <row r="170" spans="1:13">
      <c r="A170" s="16">
        <v>44354.833333333336</v>
      </c>
      <c r="B170" s="17">
        <v>17</v>
      </c>
      <c r="C170" s="17">
        <v>9</v>
      </c>
      <c r="D170" s="17">
        <v>5</v>
      </c>
      <c r="E170" s="17">
        <v>14</v>
      </c>
      <c r="F170" s="17">
        <v>13</v>
      </c>
      <c r="G170" s="10"/>
      <c r="H170" s="10"/>
      <c r="I170" s="8"/>
      <c r="J170" s="8"/>
      <c r="K170" s="8"/>
      <c r="L170" s="8"/>
      <c r="M170" s="8"/>
    </row>
    <row r="171" spans="1:13">
      <c r="A171" s="16">
        <v>44354.875</v>
      </c>
      <c r="B171" s="17">
        <v>5</v>
      </c>
      <c r="C171" s="17">
        <v>8</v>
      </c>
      <c r="D171" s="17">
        <v>9</v>
      </c>
      <c r="E171" s="17">
        <v>11</v>
      </c>
      <c r="F171" s="17">
        <v>11</v>
      </c>
      <c r="G171" s="10"/>
      <c r="H171" s="10"/>
      <c r="I171" s="8"/>
      <c r="J171" s="8"/>
      <c r="K171" s="8"/>
      <c r="L171" s="8"/>
      <c r="M171" s="8"/>
    </row>
    <row r="172" spans="1:13">
      <c r="A172" s="16">
        <v>44354.916666666664</v>
      </c>
      <c r="B172" s="17">
        <v>5</v>
      </c>
      <c r="C172" s="17">
        <v>7</v>
      </c>
      <c r="D172" s="17">
        <v>9</v>
      </c>
      <c r="E172" s="17">
        <v>12</v>
      </c>
      <c r="F172" s="17">
        <v>14</v>
      </c>
      <c r="G172" s="10"/>
      <c r="H172" s="10"/>
      <c r="I172" s="8"/>
      <c r="J172" s="8"/>
      <c r="K172" s="8"/>
      <c r="L172" s="8"/>
      <c r="M172" s="8"/>
    </row>
    <row r="173" spans="1:13">
      <c r="A173" s="16">
        <v>44354.958333333336</v>
      </c>
      <c r="B173" s="17">
        <v>9</v>
      </c>
      <c r="C173" s="17">
        <v>8</v>
      </c>
      <c r="D173" s="17">
        <v>8</v>
      </c>
      <c r="E173" s="17">
        <v>14</v>
      </c>
      <c r="F173" s="17">
        <v>9</v>
      </c>
      <c r="G173" s="10"/>
      <c r="H173" s="10"/>
      <c r="I173" s="8"/>
      <c r="J173" s="8"/>
      <c r="K173" s="8"/>
      <c r="L173" s="8"/>
      <c r="M173" s="8"/>
    </row>
    <row r="174" spans="1:13">
      <c r="A174" s="16">
        <v>44355</v>
      </c>
      <c r="B174" s="17">
        <v>9</v>
      </c>
      <c r="C174" s="17">
        <v>6</v>
      </c>
      <c r="D174" s="17">
        <v>25</v>
      </c>
      <c r="E174" s="17">
        <v>10</v>
      </c>
      <c r="F174" s="17">
        <v>10</v>
      </c>
      <c r="G174" s="10"/>
      <c r="H174" s="10"/>
      <c r="I174" s="8"/>
      <c r="J174" s="8"/>
      <c r="K174" s="8"/>
      <c r="L174" s="8"/>
      <c r="M174" s="8"/>
    </row>
    <row r="175" spans="1:13">
      <c r="A175" s="16">
        <v>44355.041666666664</v>
      </c>
      <c r="B175" s="17">
        <v>9</v>
      </c>
      <c r="C175" s="17">
        <v>7</v>
      </c>
      <c r="D175" s="17">
        <v>6</v>
      </c>
      <c r="E175" s="17">
        <v>8</v>
      </c>
      <c r="F175" s="17">
        <v>8</v>
      </c>
      <c r="G175" s="10"/>
      <c r="H175" s="10"/>
      <c r="I175" s="8"/>
      <c r="J175" s="8"/>
      <c r="K175" s="8"/>
      <c r="L175" s="8"/>
      <c r="M175" s="8"/>
    </row>
    <row r="176" spans="1:13">
      <c r="A176" s="16">
        <v>44355.083333333336</v>
      </c>
      <c r="B176" s="17">
        <v>6</v>
      </c>
      <c r="C176" s="17">
        <v>8</v>
      </c>
      <c r="D176" s="17">
        <v>8</v>
      </c>
      <c r="E176" s="17">
        <v>9</v>
      </c>
      <c r="F176" s="17">
        <v>7</v>
      </c>
      <c r="G176" s="10"/>
      <c r="H176" s="10"/>
      <c r="I176" s="8"/>
      <c r="J176" s="8"/>
      <c r="K176" s="8"/>
      <c r="L176" s="8"/>
      <c r="M176" s="8"/>
    </row>
    <row r="177" spans="1:13">
      <c r="A177" s="16">
        <v>44355.125</v>
      </c>
      <c r="B177" s="17">
        <v>10</v>
      </c>
      <c r="C177" s="17">
        <v>14</v>
      </c>
      <c r="D177" s="17">
        <v>77</v>
      </c>
      <c r="E177" s="17">
        <v>43</v>
      </c>
      <c r="F177" s="17">
        <v>10</v>
      </c>
      <c r="G177" s="10"/>
      <c r="H177" s="10"/>
      <c r="I177" s="8"/>
      <c r="J177" s="8"/>
      <c r="K177" s="8"/>
      <c r="L177" s="8"/>
      <c r="M177" s="8"/>
    </row>
    <row r="178" spans="1:13">
      <c r="A178" s="16">
        <v>44355.166666666664</v>
      </c>
      <c r="B178" s="17">
        <v>12</v>
      </c>
      <c r="C178" s="17">
        <v>15</v>
      </c>
      <c r="D178" s="17">
        <v>70</v>
      </c>
      <c r="E178" s="17">
        <v>106</v>
      </c>
      <c r="F178" s="17">
        <v>18</v>
      </c>
      <c r="G178" s="10"/>
      <c r="H178" s="10"/>
      <c r="I178" s="8"/>
      <c r="J178" s="8"/>
      <c r="K178" s="8"/>
      <c r="L178" s="8"/>
      <c r="M178" s="8"/>
    </row>
    <row r="179" spans="1:13">
      <c r="A179" s="16">
        <v>44355.208333333336</v>
      </c>
      <c r="B179" s="17">
        <v>22</v>
      </c>
      <c r="C179" s="17">
        <v>21</v>
      </c>
      <c r="D179" s="17">
        <v>28</v>
      </c>
      <c r="E179" s="17">
        <v>43</v>
      </c>
      <c r="F179" s="17">
        <v>25</v>
      </c>
      <c r="G179" s="10"/>
      <c r="H179" s="10"/>
      <c r="I179" s="8"/>
      <c r="J179" s="8"/>
      <c r="K179" s="8"/>
      <c r="L179" s="8"/>
      <c r="M179" s="8"/>
    </row>
    <row r="180" spans="1:13">
      <c r="A180" s="16">
        <v>44355.25</v>
      </c>
      <c r="B180" s="17">
        <v>17</v>
      </c>
      <c r="C180" s="17">
        <v>20</v>
      </c>
      <c r="D180" s="17">
        <v>19</v>
      </c>
      <c r="E180" s="17">
        <v>33</v>
      </c>
      <c r="F180" s="17">
        <v>22</v>
      </c>
      <c r="G180" s="10"/>
      <c r="H180" s="10"/>
      <c r="I180" s="8"/>
      <c r="J180" s="8"/>
      <c r="K180" s="8"/>
      <c r="L180" s="8"/>
      <c r="M180" s="8"/>
    </row>
    <row r="181" spans="1:13">
      <c r="A181" s="16">
        <v>44355.291666666664</v>
      </c>
      <c r="B181" s="17">
        <v>23</v>
      </c>
      <c r="C181" s="17">
        <v>28</v>
      </c>
      <c r="D181" s="17">
        <v>30</v>
      </c>
      <c r="E181" s="17">
        <v>54</v>
      </c>
      <c r="F181" s="17">
        <v>33</v>
      </c>
      <c r="G181" s="10"/>
      <c r="H181" s="10"/>
      <c r="I181" s="8"/>
      <c r="J181" s="8"/>
      <c r="K181" s="8"/>
      <c r="L181" s="8"/>
      <c r="M181" s="8"/>
    </row>
    <row r="182" spans="1:13">
      <c r="A182" s="16">
        <v>44355.333333333336</v>
      </c>
      <c r="B182" s="17">
        <v>28</v>
      </c>
      <c r="C182" s="17">
        <v>26</v>
      </c>
      <c r="D182" s="17">
        <v>48</v>
      </c>
      <c r="E182" s="17">
        <v>26</v>
      </c>
      <c r="F182" s="17">
        <v>26</v>
      </c>
      <c r="G182" s="10"/>
      <c r="H182" s="10"/>
      <c r="I182" s="8"/>
      <c r="J182" s="8"/>
      <c r="K182" s="8"/>
      <c r="L182" s="8"/>
      <c r="M182" s="8"/>
    </row>
    <row r="183" spans="1:13">
      <c r="A183" s="16">
        <v>44355.375</v>
      </c>
      <c r="B183" s="17">
        <v>33</v>
      </c>
      <c r="C183" s="17">
        <v>39</v>
      </c>
      <c r="D183" s="17">
        <v>39</v>
      </c>
      <c r="E183" s="17">
        <v>37</v>
      </c>
      <c r="F183" s="17">
        <v>43</v>
      </c>
      <c r="G183" s="10"/>
      <c r="H183" s="10"/>
      <c r="I183" s="8"/>
      <c r="J183" s="8"/>
      <c r="K183" s="8"/>
      <c r="L183" s="8"/>
      <c r="M183" s="8"/>
    </row>
    <row r="184" spans="1:13">
      <c r="A184" s="16">
        <v>44355.416666666664</v>
      </c>
      <c r="B184" s="17">
        <v>23</v>
      </c>
      <c r="C184" s="17">
        <v>29</v>
      </c>
      <c r="D184" s="17">
        <v>29</v>
      </c>
      <c r="E184" s="17">
        <v>20</v>
      </c>
      <c r="F184" s="17">
        <v>24</v>
      </c>
      <c r="G184" s="10"/>
      <c r="H184" s="10"/>
      <c r="I184" s="8"/>
      <c r="J184" s="8"/>
      <c r="K184" s="8"/>
      <c r="L184" s="8"/>
      <c r="M184" s="8"/>
    </row>
    <row r="185" spans="1:13">
      <c r="A185" s="16">
        <v>44355.458333333336</v>
      </c>
      <c r="B185" s="17">
        <v>11</v>
      </c>
      <c r="C185" s="17">
        <v>11</v>
      </c>
      <c r="D185" s="17">
        <v>7</v>
      </c>
      <c r="E185" s="17">
        <v>12</v>
      </c>
      <c r="F185" s="17">
        <v>7</v>
      </c>
      <c r="G185" s="10"/>
      <c r="H185" s="10"/>
      <c r="I185" s="8"/>
      <c r="J185" s="8"/>
      <c r="K185" s="8"/>
      <c r="L185" s="8"/>
      <c r="M185" s="8"/>
    </row>
    <row r="186" spans="1:13">
      <c r="A186" s="16">
        <v>44355.5</v>
      </c>
      <c r="B186" s="17">
        <v>28</v>
      </c>
      <c r="C186" s="17">
        <v>19</v>
      </c>
      <c r="D186" s="17">
        <v>10</v>
      </c>
      <c r="E186" s="17">
        <v>17</v>
      </c>
      <c r="F186" s="17">
        <v>25</v>
      </c>
      <c r="G186" s="10"/>
      <c r="H186" s="10"/>
      <c r="I186" s="8"/>
      <c r="J186" s="8"/>
      <c r="K186" s="8"/>
      <c r="L186" s="8"/>
      <c r="M186" s="8"/>
    </row>
    <row r="187" spans="1:13">
      <c r="A187" s="16">
        <v>44355.541666666664</v>
      </c>
      <c r="B187" s="17">
        <v>42</v>
      </c>
      <c r="C187" s="17">
        <v>37</v>
      </c>
      <c r="D187" s="17">
        <v>38</v>
      </c>
      <c r="E187" s="17">
        <v>47</v>
      </c>
      <c r="F187" s="17">
        <v>41</v>
      </c>
      <c r="G187" s="10"/>
      <c r="H187" s="10"/>
      <c r="I187" s="8"/>
      <c r="J187" s="8"/>
      <c r="K187" s="8"/>
      <c r="L187" s="8"/>
      <c r="M187" s="8"/>
    </row>
    <row r="188" spans="1:13">
      <c r="A188" s="16">
        <v>44355.583333333336</v>
      </c>
      <c r="B188" s="17">
        <v>34</v>
      </c>
      <c r="C188" s="17">
        <v>37</v>
      </c>
      <c r="D188" s="17">
        <v>26</v>
      </c>
      <c r="E188" s="17">
        <v>37</v>
      </c>
      <c r="F188" s="17">
        <v>46</v>
      </c>
      <c r="G188" s="10"/>
      <c r="H188" s="10"/>
      <c r="I188" s="8"/>
      <c r="J188" s="8"/>
      <c r="K188" s="8"/>
      <c r="L188" s="8"/>
      <c r="M188" s="8"/>
    </row>
    <row r="189" spans="1:13">
      <c r="A189" s="16">
        <v>44355.625</v>
      </c>
      <c r="B189" s="17">
        <v>15</v>
      </c>
      <c r="C189" s="17">
        <v>27</v>
      </c>
      <c r="D189" s="17">
        <v>22</v>
      </c>
      <c r="E189" s="17">
        <v>37</v>
      </c>
      <c r="F189" s="17">
        <v>29</v>
      </c>
      <c r="G189" s="10"/>
      <c r="H189" s="10"/>
      <c r="I189" s="8"/>
      <c r="J189" s="8"/>
      <c r="K189" s="8"/>
      <c r="L189" s="8"/>
      <c r="M189" s="8"/>
    </row>
    <row r="190" spans="1:13">
      <c r="A190" s="16">
        <v>44355.666666666664</v>
      </c>
      <c r="B190" s="17">
        <v>35</v>
      </c>
      <c r="C190" s="17">
        <v>37</v>
      </c>
      <c r="D190" s="17">
        <v>27</v>
      </c>
      <c r="E190" s="17">
        <v>40</v>
      </c>
      <c r="F190" s="17">
        <v>34</v>
      </c>
      <c r="G190" s="10"/>
      <c r="H190" s="10"/>
      <c r="I190" s="8"/>
      <c r="J190" s="8"/>
      <c r="K190" s="8"/>
      <c r="L190" s="8"/>
      <c r="M190" s="8"/>
    </row>
    <row r="191" spans="1:13">
      <c r="A191" s="16">
        <v>44355.708333333336</v>
      </c>
      <c r="B191" s="17">
        <v>34</v>
      </c>
      <c r="C191" s="17">
        <v>37</v>
      </c>
      <c r="D191" s="17">
        <v>36</v>
      </c>
      <c r="E191" s="17">
        <v>43</v>
      </c>
      <c r="F191" s="17">
        <v>34</v>
      </c>
      <c r="G191" s="10"/>
      <c r="H191" s="10"/>
      <c r="I191" s="8"/>
      <c r="J191" s="8"/>
      <c r="K191" s="8"/>
      <c r="L191" s="8"/>
      <c r="M191" s="8"/>
    </row>
    <row r="192" spans="1:13">
      <c r="A192" s="16">
        <v>44355.75</v>
      </c>
      <c r="B192" s="17">
        <v>25</v>
      </c>
      <c r="C192" s="17">
        <v>20</v>
      </c>
      <c r="D192" s="17">
        <v>29</v>
      </c>
      <c r="E192" s="17">
        <v>25</v>
      </c>
      <c r="F192" s="17">
        <v>19</v>
      </c>
      <c r="G192" s="10"/>
      <c r="H192" s="10"/>
      <c r="I192" s="8"/>
      <c r="J192" s="8"/>
      <c r="K192" s="8"/>
      <c r="L192" s="8"/>
      <c r="M192" s="8"/>
    </row>
    <row r="193" spans="1:13">
      <c r="A193" s="16">
        <v>44355.791666666664</v>
      </c>
      <c r="B193" s="17">
        <v>28</v>
      </c>
      <c r="C193" s="17">
        <v>22</v>
      </c>
      <c r="D193" s="17">
        <v>18</v>
      </c>
      <c r="E193" s="17">
        <v>29</v>
      </c>
      <c r="F193" s="17">
        <v>24</v>
      </c>
      <c r="G193" s="10"/>
      <c r="H193" s="10"/>
      <c r="I193" s="8"/>
      <c r="J193" s="8"/>
      <c r="K193" s="8"/>
      <c r="L193" s="8"/>
      <c r="M193" s="8"/>
    </row>
    <row r="194" spans="1:13">
      <c r="A194" s="16">
        <v>44355.833333333336</v>
      </c>
      <c r="B194" s="17">
        <v>46</v>
      </c>
      <c r="C194" s="17">
        <v>49</v>
      </c>
      <c r="D194" s="17">
        <v>41</v>
      </c>
      <c r="E194" s="17">
        <v>41</v>
      </c>
      <c r="F194" s="17">
        <v>41</v>
      </c>
      <c r="G194" s="10"/>
      <c r="H194" s="10"/>
      <c r="I194" s="8"/>
      <c r="J194" s="8"/>
      <c r="K194" s="8"/>
      <c r="L194" s="8"/>
      <c r="M194" s="8"/>
    </row>
    <row r="195" spans="1:13">
      <c r="A195" s="16">
        <v>44355.875</v>
      </c>
      <c r="B195" s="17">
        <v>63</v>
      </c>
      <c r="C195" s="17">
        <v>77</v>
      </c>
      <c r="D195" s="17">
        <v>68</v>
      </c>
      <c r="E195" s="17">
        <v>80</v>
      </c>
      <c r="F195" s="17">
        <v>62</v>
      </c>
      <c r="G195" s="10"/>
      <c r="H195" s="10"/>
      <c r="I195" s="8"/>
      <c r="J195" s="8"/>
      <c r="K195" s="8"/>
      <c r="L195" s="8"/>
      <c r="M195" s="8"/>
    </row>
    <row r="196" spans="1:13">
      <c r="A196" s="16">
        <v>44355.916666666664</v>
      </c>
      <c r="B196" s="17">
        <v>57</v>
      </c>
      <c r="C196" s="17">
        <v>86</v>
      </c>
      <c r="D196" s="17">
        <v>46</v>
      </c>
      <c r="E196" s="17">
        <v>60</v>
      </c>
      <c r="F196" s="17">
        <v>65</v>
      </c>
      <c r="G196" s="10"/>
      <c r="H196" s="10"/>
      <c r="I196" s="8"/>
      <c r="J196" s="8"/>
      <c r="K196" s="8"/>
      <c r="L196" s="8"/>
      <c r="M196" s="8"/>
    </row>
    <row r="197" spans="1:13">
      <c r="A197" s="16">
        <v>44355.958333333336</v>
      </c>
      <c r="B197" s="17">
        <v>36</v>
      </c>
      <c r="C197" s="17">
        <v>17</v>
      </c>
      <c r="D197" s="17">
        <v>12</v>
      </c>
      <c r="E197" s="17">
        <v>12</v>
      </c>
      <c r="F197" s="17">
        <v>15</v>
      </c>
      <c r="G197" s="10"/>
      <c r="H197" s="10"/>
      <c r="I197" s="8"/>
      <c r="J197" s="8"/>
      <c r="K197" s="8"/>
      <c r="L197" s="8"/>
      <c r="M197" s="8"/>
    </row>
    <row r="198" spans="1:13">
      <c r="A198" s="16">
        <v>44356</v>
      </c>
      <c r="B198" s="17">
        <v>9</v>
      </c>
      <c r="C198" s="17">
        <v>10</v>
      </c>
      <c r="D198" s="17">
        <v>10</v>
      </c>
      <c r="E198" s="17">
        <v>9</v>
      </c>
      <c r="F198" s="17">
        <v>13</v>
      </c>
      <c r="G198" s="10"/>
      <c r="H198" s="10"/>
      <c r="I198" s="8"/>
      <c r="J198" s="8"/>
      <c r="K198" s="8"/>
      <c r="L198" s="8"/>
      <c r="M198" s="8"/>
    </row>
    <row r="199" spans="1:13">
      <c r="A199" s="16">
        <v>44356.041666666664</v>
      </c>
      <c r="B199" s="17">
        <v>14</v>
      </c>
      <c r="C199" s="17">
        <v>10</v>
      </c>
      <c r="D199" s="17">
        <v>9</v>
      </c>
      <c r="E199" s="17">
        <v>14</v>
      </c>
      <c r="F199" s="17">
        <v>13</v>
      </c>
      <c r="G199" s="10"/>
      <c r="H199" s="10"/>
      <c r="I199" s="8"/>
      <c r="J199" s="8"/>
      <c r="K199" s="8"/>
      <c r="L199" s="8"/>
      <c r="M199" s="8"/>
    </row>
    <row r="200" spans="1:13">
      <c r="A200" s="16">
        <v>44356.083333333336</v>
      </c>
      <c r="B200" s="17">
        <v>15</v>
      </c>
      <c r="C200" s="17">
        <v>12</v>
      </c>
      <c r="D200" s="17">
        <v>12</v>
      </c>
      <c r="E200" s="17">
        <v>13</v>
      </c>
      <c r="F200" s="17">
        <v>16</v>
      </c>
      <c r="G200" s="10"/>
      <c r="H200" s="10"/>
      <c r="I200" s="8"/>
      <c r="J200" s="8"/>
      <c r="K200" s="8"/>
      <c r="L200" s="8"/>
      <c r="M200" s="8"/>
    </row>
    <row r="201" spans="1:13">
      <c r="A201" s="16">
        <v>44356.125</v>
      </c>
      <c r="B201" s="17">
        <v>10</v>
      </c>
      <c r="C201" s="17">
        <v>14</v>
      </c>
      <c r="D201" s="17">
        <v>8</v>
      </c>
      <c r="E201" s="17">
        <v>15</v>
      </c>
      <c r="F201" s="17">
        <v>12</v>
      </c>
      <c r="G201" s="10"/>
      <c r="H201" s="10"/>
      <c r="I201" s="8"/>
      <c r="J201" s="8"/>
      <c r="K201" s="8"/>
      <c r="L201" s="8"/>
      <c r="M201" s="8"/>
    </row>
    <row r="202" spans="1:13">
      <c r="A202" s="16">
        <v>44356.166666666664</v>
      </c>
      <c r="B202" s="17">
        <v>32</v>
      </c>
      <c r="C202" s="17">
        <v>24</v>
      </c>
      <c r="D202" s="17">
        <v>108</v>
      </c>
      <c r="E202" s="17">
        <v>76</v>
      </c>
      <c r="F202" s="17">
        <v>35</v>
      </c>
      <c r="G202" s="10"/>
      <c r="H202" s="10"/>
      <c r="I202" s="8"/>
      <c r="J202" s="8"/>
      <c r="K202" s="8"/>
      <c r="L202" s="8"/>
      <c r="M202" s="8"/>
    </row>
    <row r="203" spans="1:13">
      <c r="A203" s="16">
        <v>44356.208333333336</v>
      </c>
      <c r="B203" s="17">
        <v>27</v>
      </c>
      <c r="C203" s="17">
        <v>37</v>
      </c>
      <c r="D203" s="17">
        <v>22</v>
      </c>
      <c r="E203" s="17">
        <v>32</v>
      </c>
      <c r="F203" s="17">
        <v>40</v>
      </c>
      <c r="G203" s="10"/>
      <c r="H203" s="10"/>
      <c r="I203" s="8"/>
      <c r="J203" s="8"/>
      <c r="K203" s="8"/>
      <c r="L203" s="8"/>
      <c r="M203" s="8"/>
    </row>
    <row r="204" spans="1:13">
      <c r="A204" s="16">
        <v>44356.25</v>
      </c>
      <c r="B204" s="17">
        <v>42</v>
      </c>
      <c r="C204" s="17">
        <v>32</v>
      </c>
      <c r="D204" s="17">
        <v>16</v>
      </c>
      <c r="E204" s="17">
        <v>32</v>
      </c>
      <c r="F204" s="17">
        <v>46</v>
      </c>
      <c r="G204" s="10"/>
      <c r="H204" s="10"/>
      <c r="I204" s="8"/>
      <c r="J204" s="8"/>
      <c r="K204" s="8"/>
      <c r="L204" s="8"/>
      <c r="M204" s="8"/>
    </row>
    <row r="205" spans="1:13">
      <c r="A205" s="16">
        <v>44356.291666666664</v>
      </c>
      <c r="B205" s="17">
        <v>33</v>
      </c>
      <c r="C205" s="17">
        <v>37</v>
      </c>
      <c r="D205" s="17">
        <v>49</v>
      </c>
      <c r="E205" s="17">
        <v>29</v>
      </c>
      <c r="F205" s="17">
        <v>31</v>
      </c>
      <c r="G205" s="10"/>
      <c r="H205" s="10"/>
      <c r="I205" s="8"/>
      <c r="J205" s="8"/>
      <c r="K205" s="8"/>
      <c r="L205" s="8"/>
      <c r="M205" s="8"/>
    </row>
    <row r="206" spans="1:13">
      <c r="A206" s="16">
        <v>44356.333333333336</v>
      </c>
      <c r="B206" s="17">
        <v>32</v>
      </c>
      <c r="C206" s="17">
        <v>39</v>
      </c>
      <c r="D206" s="17">
        <v>29</v>
      </c>
      <c r="E206" s="17">
        <v>20</v>
      </c>
      <c r="F206" s="17">
        <v>22</v>
      </c>
      <c r="G206" s="10"/>
      <c r="H206" s="10"/>
      <c r="I206" s="8"/>
      <c r="J206" s="8"/>
      <c r="K206" s="8"/>
      <c r="L206" s="8"/>
      <c r="M206" s="8"/>
    </row>
    <row r="207" spans="1:13">
      <c r="A207" s="16">
        <v>44356.375</v>
      </c>
      <c r="B207" s="17">
        <v>28</v>
      </c>
      <c r="C207" s="17">
        <v>17</v>
      </c>
      <c r="D207" s="17">
        <v>14</v>
      </c>
      <c r="E207" s="17">
        <v>14</v>
      </c>
      <c r="F207" s="17">
        <v>29</v>
      </c>
      <c r="G207" s="10"/>
      <c r="H207" s="10"/>
      <c r="I207" s="8"/>
      <c r="J207" s="8"/>
      <c r="K207" s="8"/>
      <c r="L207" s="8"/>
      <c r="M207" s="8"/>
    </row>
    <row r="208" spans="1:13">
      <c r="A208" s="16">
        <v>44356.416666666664</v>
      </c>
      <c r="B208" s="17">
        <v>16</v>
      </c>
      <c r="C208" s="17">
        <v>22</v>
      </c>
      <c r="D208" s="17">
        <v>20</v>
      </c>
      <c r="E208" s="17">
        <v>18</v>
      </c>
      <c r="F208" s="17">
        <v>22</v>
      </c>
      <c r="G208" s="10"/>
      <c r="H208" s="10"/>
      <c r="I208" s="8"/>
      <c r="J208" s="8"/>
      <c r="K208" s="8"/>
      <c r="L208" s="8"/>
      <c r="M208" s="8"/>
    </row>
    <row r="209" spans="1:13">
      <c r="A209" s="16">
        <v>44356.458333333336</v>
      </c>
      <c r="B209" s="17">
        <v>18</v>
      </c>
      <c r="C209" s="17">
        <v>25</v>
      </c>
      <c r="D209" s="17">
        <v>16</v>
      </c>
      <c r="E209" s="17">
        <v>29</v>
      </c>
      <c r="F209" s="17">
        <v>19</v>
      </c>
      <c r="G209" s="10"/>
      <c r="H209" s="10"/>
      <c r="I209" s="8"/>
      <c r="J209" s="8"/>
      <c r="K209" s="8"/>
      <c r="L209" s="8"/>
      <c r="M209" s="8"/>
    </row>
    <row r="210" spans="1:13">
      <c r="A210" s="16">
        <v>44356.5</v>
      </c>
      <c r="B210" s="17">
        <v>22</v>
      </c>
      <c r="C210" s="17">
        <v>26</v>
      </c>
      <c r="D210" s="17">
        <v>16</v>
      </c>
      <c r="E210" s="17">
        <v>16</v>
      </c>
      <c r="F210" s="17">
        <v>53</v>
      </c>
      <c r="G210" s="10"/>
      <c r="H210" s="10"/>
      <c r="I210" s="8"/>
      <c r="J210" s="8"/>
      <c r="K210" s="8"/>
      <c r="L210" s="8"/>
      <c r="M210" s="8"/>
    </row>
    <row r="211" spans="1:13">
      <c r="A211" s="16">
        <v>44356.541666666664</v>
      </c>
      <c r="B211" s="17">
        <v>21</v>
      </c>
      <c r="C211" s="17">
        <v>62</v>
      </c>
      <c r="D211" s="17">
        <v>70</v>
      </c>
      <c r="E211" s="17">
        <v>27</v>
      </c>
      <c r="F211" s="17">
        <v>27</v>
      </c>
      <c r="G211" s="10"/>
      <c r="H211" s="10"/>
      <c r="I211" s="8"/>
      <c r="J211" s="8"/>
      <c r="K211" s="8"/>
      <c r="L211" s="8"/>
      <c r="M211" s="8"/>
    </row>
    <row r="212" spans="1:13">
      <c r="A212" s="16">
        <v>44356.583333333336</v>
      </c>
      <c r="B212" s="17">
        <v>31</v>
      </c>
      <c r="C212" s="17">
        <v>54</v>
      </c>
      <c r="D212" s="17">
        <v>36</v>
      </c>
      <c r="E212" s="17">
        <v>16</v>
      </c>
      <c r="F212" s="17">
        <v>29</v>
      </c>
      <c r="G212" s="10"/>
      <c r="H212" s="10"/>
      <c r="I212" s="8"/>
      <c r="J212" s="8"/>
      <c r="K212" s="8"/>
      <c r="L212" s="8"/>
      <c r="M212" s="8"/>
    </row>
    <row r="213" spans="1:13">
      <c r="A213" s="16">
        <v>44356.625</v>
      </c>
      <c r="B213" s="17">
        <v>13</v>
      </c>
      <c r="C213" s="17">
        <v>24</v>
      </c>
      <c r="D213" s="17">
        <v>27</v>
      </c>
      <c r="E213" s="17">
        <v>30</v>
      </c>
      <c r="F213" s="17">
        <v>20</v>
      </c>
      <c r="G213" s="10"/>
      <c r="H213" s="10"/>
      <c r="I213" s="8"/>
      <c r="J213" s="8"/>
      <c r="K213" s="8"/>
      <c r="L213" s="8"/>
      <c r="M213" s="8"/>
    </row>
    <row r="214" spans="1:13">
      <c r="A214" s="16">
        <v>44356.666666666664</v>
      </c>
      <c r="B214" s="17">
        <v>13</v>
      </c>
      <c r="C214" s="17">
        <v>12</v>
      </c>
      <c r="D214" s="17">
        <v>14</v>
      </c>
      <c r="E214" s="17">
        <v>14</v>
      </c>
      <c r="F214" s="17">
        <v>12</v>
      </c>
      <c r="G214" s="10"/>
      <c r="H214" s="10"/>
      <c r="I214" s="8"/>
      <c r="J214" s="8"/>
      <c r="K214" s="8"/>
      <c r="L214" s="8"/>
      <c r="M214" s="8"/>
    </row>
    <row r="215" spans="1:13">
      <c r="A215" s="16">
        <v>44356.708333333336</v>
      </c>
      <c r="B215" s="17">
        <v>18</v>
      </c>
      <c r="C215" s="17">
        <v>26</v>
      </c>
      <c r="D215" s="17">
        <v>23</v>
      </c>
      <c r="E215" s="17">
        <v>39</v>
      </c>
      <c r="F215" s="17">
        <v>23</v>
      </c>
      <c r="G215" s="10"/>
      <c r="H215" s="10"/>
      <c r="I215" s="8"/>
      <c r="J215" s="8"/>
      <c r="K215" s="8"/>
      <c r="L215" s="8"/>
      <c r="M215" s="8"/>
    </row>
    <row r="216" spans="1:13">
      <c r="A216" s="16">
        <v>44356.75</v>
      </c>
      <c r="B216" s="17">
        <v>19</v>
      </c>
      <c r="C216" s="17">
        <v>18</v>
      </c>
      <c r="D216" s="17">
        <v>15</v>
      </c>
      <c r="E216" s="17">
        <v>22</v>
      </c>
      <c r="F216" s="17">
        <v>19</v>
      </c>
      <c r="G216" s="10"/>
      <c r="H216" s="10"/>
      <c r="I216" s="8"/>
      <c r="J216" s="8"/>
      <c r="K216" s="8"/>
      <c r="L216" s="8"/>
      <c r="M216" s="8"/>
    </row>
    <row r="217" spans="1:13">
      <c r="A217" s="16">
        <v>44356.791666666664</v>
      </c>
      <c r="B217" s="17">
        <v>14</v>
      </c>
      <c r="C217" s="17">
        <v>10</v>
      </c>
      <c r="D217" s="17">
        <v>12</v>
      </c>
      <c r="E217" s="17">
        <v>22</v>
      </c>
      <c r="F217" s="17">
        <v>14</v>
      </c>
      <c r="G217" s="10"/>
      <c r="H217" s="10"/>
      <c r="I217" s="8"/>
      <c r="J217" s="8"/>
      <c r="K217" s="8"/>
      <c r="L217" s="8"/>
      <c r="M217" s="8"/>
    </row>
    <row r="218" spans="1:13">
      <c r="A218" s="16">
        <v>44356.833333333336</v>
      </c>
      <c r="B218" s="17">
        <v>9</v>
      </c>
      <c r="C218" s="17">
        <v>15</v>
      </c>
      <c r="D218" s="17">
        <v>23</v>
      </c>
      <c r="E218" s="17">
        <v>45</v>
      </c>
      <c r="F218" s="17">
        <v>22</v>
      </c>
      <c r="G218" s="10"/>
      <c r="H218" s="10"/>
      <c r="I218" s="8"/>
      <c r="J218" s="8"/>
      <c r="K218" s="8"/>
      <c r="L218" s="8"/>
      <c r="M218" s="8"/>
    </row>
    <row r="219" spans="1:13">
      <c r="A219" s="16">
        <v>44356.875</v>
      </c>
      <c r="B219" s="17">
        <v>15</v>
      </c>
      <c r="C219" s="17">
        <v>13</v>
      </c>
      <c r="D219" s="17">
        <v>10</v>
      </c>
      <c r="E219" s="17">
        <v>18</v>
      </c>
      <c r="F219" s="17">
        <v>25</v>
      </c>
      <c r="G219" s="10"/>
      <c r="H219" s="10"/>
      <c r="I219" s="8"/>
      <c r="J219" s="8"/>
      <c r="K219" s="8"/>
      <c r="L219" s="8"/>
      <c r="M219" s="8"/>
    </row>
    <row r="220" spans="1:13">
      <c r="A220" s="16">
        <v>44356.916666666664</v>
      </c>
      <c r="B220" s="17">
        <v>18</v>
      </c>
      <c r="C220" s="17">
        <v>20</v>
      </c>
      <c r="D220" s="17">
        <v>16</v>
      </c>
      <c r="E220" s="17">
        <v>24</v>
      </c>
      <c r="F220" s="17">
        <v>28</v>
      </c>
      <c r="G220" s="10"/>
      <c r="H220" s="10"/>
      <c r="I220" s="8"/>
      <c r="J220" s="8"/>
      <c r="K220" s="8"/>
      <c r="L220" s="8"/>
      <c r="M220" s="8"/>
    </row>
    <row r="221" spans="1:13">
      <c r="A221" s="16">
        <v>44356.958333333336</v>
      </c>
      <c r="B221" s="17">
        <v>9</v>
      </c>
      <c r="C221" s="17">
        <v>10</v>
      </c>
      <c r="D221" s="17">
        <v>8</v>
      </c>
      <c r="E221" s="17">
        <v>13</v>
      </c>
      <c r="F221" s="17">
        <v>11</v>
      </c>
      <c r="G221" s="10"/>
      <c r="H221" s="10"/>
      <c r="I221" s="8"/>
      <c r="J221" s="8"/>
      <c r="K221" s="8"/>
      <c r="L221" s="8"/>
      <c r="M221" s="8"/>
    </row>
    <row r="222" spans="1:13">
      <c r="A222" s="16">
        <v>44357</v>
      </c>
      <c r="B222" s="17">
        <v>10</v>
      </c>
      <c r="C222" s="17">
        <v>14</v>
      </c>
      <c r="D222" s="17">
        <v>7</v>
      </c>
      <c r="E222" s="17">
        <v>10</v>
      </c>
      <c r="F222" s="17">
        <v>10</v>
      </c>
      <c r="G222" s="10"/>
      <c r="H222" s="10"/>
      <c r="I222" s="8"/>
      <c r="J222" s="8"/>
      <c r="K222" s="8"/>
      <c r="L222" s="8"/>
      <c r="M222" s="8"/>
    </row>
    <row r="223" spans="1:13">
      <c r="A223" s="16">
        <v>44357.041666666664</v>
      </c>
      <c r="B223" s="17">
        <v>10</v>
      </c>
      <c r="C223" s="17">
        <v>9</v>
      </c>
      <c r="D223" s="17">
        <v>12</v>
      </c>
      <c r="E223" s="17">
        <v>11</v>
      </c>
      <c r="F223" s="17">
        <v>9</v>
      </c>
      <c r="G223" s="10"/>
      <c r="H223" s="10"/>
      <c r="I223" s="8"/>
      <c r="J223" s="8"/>
      <c r="K223" s="8"/>
      <c r="L223" s="8"/>
      <c r="M223" s="8"/>
    </row>
    <row r="224" spans="1:13">
      <c r="A224" s="16">
        <v>44357.083333333336</v>
      </c>
      <c r="B224" s="17">
        <v>8</v>
      </c>
      <c r="C224" s="17">
        <v>6</v>
      </c>
      <c r="D224" s="17">
        <v>10</v>
      </c>
      <c r="E224" s="17">
        <v>9</v>
      </c>
      <c r="F224" s="17">
        <v>12</v>
      </c>
      <c r="G224" s="10"/>
      <c r="H224" s="10"/>
      <c r="I224" s="8"/>
      <c r="J224" s="8"/>
      <c r="K224" s="8"/>
      <c r="L224" s="8"/>
      <c r="M224" s="8"/>
    </row>
    <row r="225" spans="1:13">
      <c r="A225" s="16">
        <v>44357.125</v>
      </c>
      <c r="B225" s="17">
        <v>6</v>
      </c>
      <c r="C225" s="17">
        <v>5</v>
      </c>
      <c r="D225" s="17">
        <v>9</v>
      </c>
      <c r="E225" s="17">
        <v>7</v>
      </c>
      <c r="F225" s="17">
        <v>9</v>
      </c>
      <c r="G225" s="10"/>
      <c r="H225" s="10"/>
      <c r="I225" s="8"/>
      <c r="J225" s="8"/>
      <c r="K225" s="8"/>
      <c r="L225" s="8"/>
      <c r="M225" s="8"/>
    </row>
    <row r="226" spans="1:13">
      <c r="A226" s="16">
        <v>44357.166666666664</v>
      </c>
      <c r="B226" s="17">
        <v>9</v>
      </c>
      <c r="C226" s="17">
        <v>12</v>
      </c>
      <c r="D226" s="17">
        <v>42</v>
      </c>
      <c r="E226" s="17">
        <v>93</v>
      </c>
      <c r="F226" s="17">
        <v>10</v>
      </c>
      <c r="G226" s="10"/>
      <c r="H226" s="10"/>
      <c r="I226" s="8"/>
      <c r="J226" s="8"/>
      <c r="K226" s="8"/>
      <c r="L226" s="8"/>
      <c r="M226" s="8"/>
    </row>
    <row r="227" spans="1:13">
      <c r="A227" s="16">
        <v>44357.208333333336</v>
      </c>
      <c r="B227" s="17">
        <v>26</v>
      </c>
      <c r="C227" s="17">
        <v>30</v>
      </c>
      <c r="D227" s="17">
        <v>28</v>
      </c>
      <c r="E227" s="17">
        <v>26</v>
      </c>
      <c r="F227" s="17">
        <v>22</v>
      </c>
      <c r="G227" s="10"/>
      <c r="H227" s="10"/>
      <c r="I227" s="8"/>
      <c r="J227" s="8"/>
      <c r="K227" s="8"/>
      <c r="L227" s="8"/>
      <c r="M227" s="8"/>
    </row>
    <row r="228" spans="1:13">
      <c r="A228" s="16">
        <v>44357.25</v>
      </c>
      <c r="B228" s="17">
        <v>27</v>
      </c>
      <c r="C228" s="17">
        <v>37</v>
      </c>
      <c r="D228" s="17">
        <v>68</v>
      </c>
      <c r="E228" s="17">
        <v>27</v>
      </c>
      <c r="F228" s="17">
        <v>47</v>
      </c>
      <c r="G228" s="10"/>
      <c r="H228" s="10"/>
      <c r="I228" s="8"/>
      <c r="J228" s="8"/>
      <c r="K228" s="8"/>
      <c r="L228" s="8"/>
      <c r="M228" s="8"/>
    </row>
    <row r="229" spans="1:13">
      <c r="A229" s="16">
        <v>44357.291666666664</v>
      </c>
      <c r="B229" s="17">
        <v>33</v>
      </c>
      <c r="C229" s="17">
        <v>57</v>
      </c>
      <c r="D229" s="17">
        <v>25</v>
      </c>
      <c r="E229" s="17">
        <v>35</v>
      </c>
      <c r="F229" s="17">
        <v>31</v>
      </c>
      <c r="G229" s="10"/>
      <c r="H229" s="10"/>
      <c r="I229" s="8"/>
      <c r="J229" s="8"/>
      <c r="K229" s="8"/>
      <c r="L229" s="8"/>
      <c r="M229" s="8"/>
    </row>
    <row r="230" spans="1:13">
      <c r="A230" s="16">
        <v>44357.333333333336</v>
      </c>
      <c r="B230" s="17">
        <v>43</v>
      </c>
      <c r="C230" s="17">
        <v>38</v>
      </c>
      <c r="D230" s="17">
        <v>35</v>
      </c>
      <c r="E230" s="17">
        <v>36</v>
      </c>
      <c r="F230" s="17">
        <v>40</v>
      </c>
      <c r="G230" s="10"/>
      <c r="H230" s="10"/>
      <c r="I230" s="8"/>
      <c r="J230" s="8"/>
      <c r="K230" s="8"/>
      <c r="L230" s="8"/>
      <c r="M230" s="8"/>
    </row>
    <row r="231" spans="1:13">
      <c r="A231" s="16">
        <v>44357.375</v>
      </c>
      <c r="B231" s="17">
        <v>64</v>
      </c>
      <c r="C231" s="17">
        <v>57</v>
      </c>
      <c r="D231" s="17">
        <v>50</v>
      </c>
      <c r="E231" s="17">
        <v>47</v>
      </c>
      <c r="F231" s="17" t="s">
        <v>67</v>
      </c>
      <c r="G231" s="10"/>
      <c r="H231" s="10"/>
      <c r="I231" s="8"/>
      <c r="J231" s="8"/>
      <c r="K231" s="8"/>
      <c r="L231" s="8"/>
      <c r="M231" s="8"/>
    </row>
    <row r="232" spans="1:13">
      <c r="A232" s="16">
        <v>44357.416666666664</v>
      </c>
      <c r="B232" s="17">
        <v>52</v>
      </c>
      <c r="C232" s="17" t="s">
        <v>67</v>
      </c>
      <c r="D232" s="17" t="s">
        <v>67</v>
      </c>
      <c r="E232" s="17" t="s">
        <v>67</v>
      </c>
      <c r="F232" s="17">
        <v>88</v>
      </c>
      <c r="G232" s="10"/>
      <c r="H232" s="10"/>
      <c r="I232" s="8"/>
      <c r="J232" s="8"/>
      <c r="K232" s="8"/>
      <c r="L232" s="8"/>
      <c r="M232" s="8"/>
    </row>
    <row r="233" spans="1:13">
      <c r="A233" s="16">
        <v>44357.458333333336</v>
      </c>
      <c r="B233" s="17" t="s">
        <v>67</v>
      </c>
      <c r="C233" s="17">
        <v>53</v>
      </c>
      <c r="D233" s="17">
        <v>132</v>
      </c>
      <c r="E233" s="17">
        <v>23</v>
      </c>
      <c r="F233" s="17">
        <v>35</v>
      </c>
      <c r="G233" s="10"/>
      <c r="H233" s="10"/>
      <c r="I233" s="8"/>
      <c r="J233" s="8"/>
      <c r="K233" s="8"/>
      <c r="L233" s="8"/>
      <c r="M233" s="8"/>
    </row>
    <row r="234" spans="1:13">
      <c r="A234" s="16">
        <v>44357.5</v>
      </c>
      <c r="B234" s="17">
        <v>82</v>
      </c>
      <c r="C234" s="17">
        <v>52</v>
      </c>
      <c r="D234" s="17">
        <v>22</v>
      </c>
      <c r="E234" s="17">
        <v>25</v>
      </c>
      <c r="F234" s="17">
        <v>16</v>
      </c>
      <c r="G234" s="10"/>
      <c r="H234" s="10"/>
      <c r="I234" s="8"/>
      <c r="J234" s="8"/>
      <c r="K234" s="8"/>
      <c r="L234" s="8"/>
      <c r="M234" s="8"/>
    </row>
    <row r="235" spans="1:13">
      <c r="A235" s="16">
        <v>44357.541666666664</v>
      </c>
      <c r="B235" s="17">
        <v>28</v>
      </c>
      <c r="C235" s="17">
        <v>65</v>
      </c>
      <c r="D235" s="17">
        <v>33</v>
      </c>
      <c r="E235" s="17">
        <v>25</v>
      </c>
      <c r="F235" s="17">
        <v>135</v>
      </c>
      <c r="G235" s="10"/>
      <c r="H235" s="10"/>
      <c r="I235" s="8"/>
      <c r="J235" s="8"/>
      <c r="K235" s="8"/>
      <c r="L235" s="8"/>
      <c r="M235" s="8"/>
    </row>
    <row r="236" spans="1:13">
      <c r="A236" s="16">
        <v>44357.583333333336</v>
      </c>
      <c r="B236" s="17">
        <v>16</v>
      </c>
      <c r="C236" s="17">
        <v>16</v>
      </c>
      <c r="D236" s="17">
        <v>12</v>
      </c>
      <c r="E236" s="17">
        <v>16</v>
      </c>
      <c r="F236" s="17">
        <v>15</v>
      </c>
      <c r="G236" s="10"/>
      <c r="H236" s="10"/>
      <c r="I236" s="8"/>
      <c r="J236" s="8"/>
      <c r="K236" s="8"/>
      <c r="L236" s="8"/>
      <c r="M236" s="8"/>
    </row>
    <row r="237" spans="1:13">
      <c r="A237" s="16">
        <v>44357.625</v>
      </c>
      <c r="B237" s="17">
        <v>10</v>
      </c>
      <c r="C237" s="17">
        <v>13</v>
      </c>
      <c r="D237" s="17">
        <v>16</v>
      </c>
      <c r="E237" s="17">
        <v>18</v>
      </c>
      <c r="F237" s="17">
        <v>14</v>
      </c>
      <c r="G237" s="10"/>
      <c r="H237" s="10"/>
      <c r="I237" s="8"/>
      <c r="J237" s="8"/>
      <c r="K237" s="8"/>
      <c r="L237" s="8"/>
      <c r="M237" s="8"/>
    </row>
    <row r="238" spans="1:13">
      <c r="A238" s="16">
        <v>44357.666666666664</v>
      </c>
      <c r="B238" s="17">
        <v>14</v>
      </c>
      <c r="C238" s="17">
        <v>17</v>
      </c>
      <c r="D238" s="17">
        <v>16</v>
      </c>
      <c r="E238" s="17">
        <v>29</v>
      </c>
      <c r="F238" s="17">
        <v>14</v>
      </c>
      <c r="G238" s="10"/>
      <c r="H238" s="10"/>
      <c r="I238" s="8"/>
      <c r="J238" s="8"/>
      <c r="K238" s="8"/>
      <c r="L238" s="8"/>
      <c r="M238" s="8"/>
    </row>
    <row r="239" spans="1:13">
      <c r="A239" s="16">
        <v>44357.708333333336</v>
      </c>
      <c r="B239" s="17">
        <v>13</v>
      </c>
      <c r="C239" s="17">
        <v>13</v>
      </c>
      <c r="D239" s="17">
        <v>49</v>
      </c>
      <c r="E239" s="17">
        <v>29</v>
      </c>
      <c r="F239" s="17">
        <v>14</v>
      </c>
      <c r="G239" s="10"/>
      <c r="H239" s="10"/>
      <c r="I239" s="8"/>
      <c r="J239" s="8"/>
      <c r="K239" s="8"/>
      <c r="L239" s="8"/>
      <c r="M239" s="8"/>
    </row>
    <row r="240" spans="1:13">
      <c r="A240" s="16">
        <v>44357.75</v>
      </c>
      <c r="B240" s="17">
        <v>11</v>
      </c>
      <c r="C240" s="17">
        <v>13</v>
      </c>
      <c r="D240" s="17">
        <v>27</v>
      </c>
      <c r="E240" s="17">
        <v>25</v>
      </c>
      <c r="F240" s="17">
        <v>13</v>
      </c>
      <c r="G240" s="10"/>
      <c r="H240" s="10"/>
      <c r="I240" s="8"/>
      <c r="J240" s="8"/>
      <c r="K240" s="8"/>
      <c r="L240" s="8"/>
      <c r="M240" s="8"/>
    </row>
    <row r="241" spans="1:13">
      <c r="A241" s="16">
        <v>44357.791666666664</v>
      </c>
      <c r="B241" s="17">
        <v>9</v>
      </c>
      <c r="C241" s="17">
        <v>12</v>
      </c>
      <c r="D241" s="17">
        <v>16</v>
      </c>
      <c r="E241" s="17">
        <v>33</v>
      </c>
      <c r="F241" s="17">
        <v>14</v>
      </c>
      <c r="G241" s="10"/>
      <c r="H241" s="10"/>
      <c r="I241" s="8"/>
      <c r="J241" s="8"/>
      <c r="K241" s="8"/>
      <c r="L241" s="8"/>
      <c r="M241" s="8"/>
    </row>
    <row r="242" spans="1:13">
      <c r="A242" s="16">
        <v>44357.833333333336</v>
      </c>
      <c r="B242" s="17">
        <v>11</v>
      </c>
      <c r="C242" s="17">
        <v>9</v>
      </c>
      <c r="D242" s="17">
        <v>9</v>
      </c>
      <c r="E242" s="17">
        <v>9</v>
      </c>
      <c r="F242" s="17">
        <v>13</v>
      </c>
      <c r="G242" s="10"/>
      <c r="H242" s="10"/>
      <c r="I242" s="8"/>
      <c r="J242" s="8"/>
      <c r="K242" s="8"/>
      <c r="L242" s="8"/>
      <c r="M242" s="8"/>
    </row>
    <row r="243" spans="1:13">
      <c r="A243" s="16">
        <v>44357.875</v>
      </c>
      <c r="B243" s="17">
        <v>6</v>
      </c>
      <c r="C243" s="17">
        <v>8</v>
      </c>
      <c r="D243" s="17">
        <v>6</v>
      </c>
      <c r="E243" s="17">
        <v>8</v>
      </c>
      <c r="F243" s="17">
        <v>14</v>
      </c>
      <c r="G243" s="10"/>
      <c r="H243" s="10"/>
      <c r="I243" s="8"/>
      <c r="J243" s="8"/>
      <c r="K243" s="8"/>
      <c r="L243" s="8"/>
      <c r="M243" s="8"/>
    </row>
    <row r="244" spans="1:13">
      <c r="A244" s="16">
        <v>44357.916666666664</v>
      </c>
      <c r="B244" s="17">
        <v>6</v>
      </c>
      <c r="C244" s="17">
        <v>10</v>
      </c>
      <c r="D244" s="17">
        <v>4</v>
      </c>
      <c r="E244" s="17">
        <v>16</v>
      </c>
      <c r="F244" s="17">
        <v>10</v>
      </c>
      <c r="G244" s="10"/>
      <c r="H244" s="10"/>
      <c r="I244" s="8"/>
      <c r="J244" s="8"/>
      <c r="K244" s="8"/>
      <c r="L244" s="8"/>
      <c r="M244" s="8"/>
    </row>
    <row r="245" spans="1:13">
      <c r="A245" s="16">
        <v>44357.958333333336</v>
      </c>
      <c r="B245" s="17">
        <v>6</v>
      </c>
      <c r="C245" s="17">
        <v>7</v>
      </c>
      <c r="D245" s="17">
        <v>6</v>
      </c>
      <c r="E245" s="17">
        <v>12</v>
      </c>
      <c r="F245" s="17">
        <v>10</v>
      </c>
      <c r="G245" s="10"/>
      <c r="H245" s="10"/>
      <c r="I245" s="8"/>
      <c r="J245" s="8"/>
      <c r="K245" s="8"/>
      <c r="L245" s="8"/>
      <c r="M245" s="8"/>
    </row>
    <row r="246" spans="1:13">
      <c r="A246" s="16">
        <v>44358</v>
      </c>
      <c r="B246" s="17">
        <v>11</v>
      </c>
      <c r="C246" s="17">
        <v>6</v>
      </c>
      <c r="D246" s="17">
        <v>31</v>
      </c>
      <c r="E246" s="17">
        <v>8</v>
      </c>
      <c r="F246" s="17">
        <v>14</v>
      </c>
      <c r="G246" s="10"/>
      <c r="H246" s="10"/>
      <c r="I246" s="8"/>
      <c r="J246" s="8"/>
      <c r="K246" s="8"/>
      <c r="L246" s="8"/>
      <c r="M246" s="8"/>
    </row>
    <row r="247" spans="1:13">
      <c r="A247" s="16">
        <v>44358.041666666664</v>
      </c>
      <c r="B247" s="17">
        <v>15</v>
      </c>
      <c r="C247" s="17">
        <v>9</v>
      </c>
      <c r="D247" s="17">
        <v>4</v>
      </c>
      <c r="E247" s="17">
        <v>8</v>
      </c>
      <c r="F247" s="17">
        <v>9</v>
      </c>
      <c r="G247" s="10"/>
      <c r="H247" s="10"/>
      <c r="I247" s="8"/>
      <c r="J247" s="8"/>
      <c r="K247" s="8"/>
      <c r="L247" s="8"/>
      <c r="M247" s="8"/>
    </row>
    <row r="248" spans="1:13">
      <c r="A248" s="16">
        <v>44358.083333333336</v>
      </c>
      <c r="B248" s="17">
        <v>5</v>
      </c>
      <c r="C248" s="17">
        <v>8</v>
      </c>
      <c r="D248" s="17">
        <v>9</v>
      </c>
      <c r="E248" s="17">
        <v>10</v>
      </c>
      <c r="F248" s="17">
        <v>11</v>
      </c>
      <c r="G248" s="10"/>
      <c r="H248" s="10"/>
      <c r="I248" s="8"/>
      <c r="J248" s="8"/>
      <c r="K248" s="8"/>
      <c r="L248" s="8"/>
      <c r="M248" s="8"/>
    </row>
    <row r="249" spans="1:13">
      <c r="A249" s="16">
        <v>44358.125</v>
      </c>
      <c r="B249" s="17">
        <v>16</v>
      </c>
      <c r="C249" s="17">
        <v>8</v>
      </c>
      <c r="D249" s="17">
        <v>8</v>
      </c>
      <c r="E249" s="17">
        <v>10</v>
      </c>
      <c r="F249" s="17">
        <v>12</v>
      </c>
      <c r="G249" s="10"/>
      <c r="H249" s="10"/>
      <c r="I249" s="8"/>
      <c r="J249" s="8"/>
      <c r="K249" s="8"/>
      <c r="L249" s="8"/>
      <c r="M249" s="8"/>
    </row>
    <row r="250" spans="1:13">
      <c r="A250" s="16">
        <v>44358.166666666664</v>
      </c>
      <c r="B250" s="17">
        <v>2</v>
      </c>
      <c r="C250" s="17">
        <v>20</v>
      </c>
      <c r="D250" s="17">
        <v>241</v>
      </c>
      <c r="E250" s="17">
        <v>241</v>
      </c>
      <c r="F250" s="17">
        <v>10</v>
      </c>
      <c r="G250" s="10"/>
      <c r="H250" s="10"/>
      <c r="I250" s="8"/>
      <c r="J250" s="8"/>
      <c r="K250" s="8"/>
      <c r="L250" s="8"/>
      <c r="M250" s="8"/>
    </row>
    <row r="251" spans="1:13">
      <c r="A251" s="16">
        <v>44358.208333333336</v>
      </c>
      <c r="B251" s="17">
        <v>28</v>
      </c>
      <c r="C251" s="17">
        <v>36</v>
      </c>
      <c r="D251" s="17">
        <v>141</v>
      </c>
      <c r="E251" s="17">
        <v>120</v>
      </c>
      <c r="F251" s="17">
        <v>61</v>
      </c>
      <c r="G251" s="10"/>
      <c r="H251" s="10"/>
      <c r="I251" s="8"/>
      <c r="J251" s="8"/>
      <c r="K251" s="8"/>
      <c r="L251" s="8"/>
      <c r="M251" s="8"/>
    </row>
    <row r="252" spans="1:13">
      <c r="A252" s="16">
        <v>44358.25</v>
      </c>
      <c r="B252" s="17">
        <v>22</v>
      </c>
      <c r="C252" s="17">
        <v>26</v>
      </c>
      <c r="D252" s="17">
        <v>21</v>
      </c>
      <c r="E252" s="17">
        <v>29</v>
      </c>
      <c r="F252" s="17">
        <v>66</v>
      </c>
      <c r="G252" s="10"/>
      <c r="H252" s="10"/>
      <c r="I252" s="8"/>
      <c r="J252" s="8"/>
      <c r="K252" s="8"/>
      <c r="L252" s="8"/>
      <c r="M252" s="8"/>
    </row>
    <row r="253" spans="1:13">
      <c r="A253" s="16">
        <v>44358.291666666664</v>
      </c>
      <c r="B253" s="17">
        <v>67</v>
      </c>
      <c r="C253" s="17">
        <v>100</v>
      </c>
      <c r="D253" s="17">
        <v>72</v>
      </c>
      <c r="E253" s="17">
        <v>78</v>
      </c>
      <c r="F253" s="17">
        <v>80</v>
      </c>
      <c r="G253" s="10"/>
      <c r="H253" s="10"/>
      <c r="I253" s="8"/>
      <c r="J253" s="8"/>
      <c r="K253" s="8"/>
      <c r="L253" s="8"/>
      <c r="M253" s="8"/>
    </row>
    <row r="254" spans="1:13">
      <c r="A254" s="16">
        <v>44358.333333333336</v>
      </c>
      <c r="B254" s="17">
        <v>63</v>
      </c>
      <c r="C254" s="17">
        <v>119</v>
      </c>
      <c r="D254" s="17">
        <v>54</v>
      </c>
      <c r="E254" s="17">
        <v>51</v>
      </c>
      <c r="F254" s="17">
        <v>46</v>
      </c>
      <c r="G254" s="10"/>
      <c r="H254" s="10"/>
      <c r="I254" s="8"/>
      <c r="J254" s="8"/>
      <c r="K254" s="8"/>
      <c r="L254" s="8"/>
      <c r="M254" s="8"/>
    </row>
    <row r="255" spans="1:13">
      <c r="A255" s="16">
        <v>44358.375</v>
      </c>
      <c r="B255" s="17">
        <v>46</v>
      </c>
      <c r="C255" s="17">
        <v>47</v>
      </c>
      <c r="D255" s="17">
        <v>35</v>
      </c>
      <c r="E255" s="17">
        <v>40</v>
      </c>
      <c r="F255" s="17">
        <v>38</v>
      </c>
      <c r="G255" s="10"/>
      <c r="H255" s="10"/>
      <c r="I255" s="8"/>
      <c r="J255" s="8"/>
      <c r="K255" s="8"/>
      <c r="L255" s="8"/>
      <c r="M255" s="8"/>
    </row>
    <row r="256" spans="1:13">
      <c r="A256" s="16">
        <v>44358.416666666664</v>
      </c>
      <c r="B256" s="17">
        <v>48</v>
      </c>
      <c r="C256" s="17">
        <v>39</v>
      </c>
      <c r="D256" s="17">
        <v>44</v>
      </c>
      <c r="E256" s="17">
        <v>44</v>
      </c>
      <c r="F256" s="17">
        <v>38</v>
      </c>
      <c r="G256" s="10"/>
      <c r="H256" s="10"/>
      <c r="I256" s="8"/>
      <c r="J256" s="8"/>
      <c r="K256" s="8"/>
      <c r="L256" s="8"/>
      <c r="M256" s="8"/>
    </row>
    <row r="257" spans="1:13">
      <c r="A257" s="16">
        <v>44358.458333333336</v>
      </c>
      <c r="B257" s="17">
        <v>19</v>
      </c>
      <c r="C257" s="17">
        <v>27</v>
      </c>
      <c r="D257" s="17">
        <v>25</v>
      </c>
      <c r="E257" s="17">
        <v>26</v>
      </c>
      <c r="F257" s="17">
        <v>19</v>
      </c>
      <c r="G257" s="10"/>
      <c r="H257" s="10"/>
      <c r="I257" s="8"/>
      <c r="J257" s="8"/>
      <c r="K257" s="8"/>
      <c r="L257" s="8"/>
      <c r="M257" s="8"/>
    </row>
    <row r="258" spans="1:13">
      <c r="A258" s="16">
        <v>44358.5</v>
      </c>
      <c r="B258" s="17">
        <v>30</v>
      </c>
      <c r="C258" s="17">
        <v>22</v>
      </c>
      <c r="D258" s="17">
        <v>29</v>
      </c>
      <c r="E258" s="17">
        <v>19</v>
      </c>
      <c r="F258" s="17">
        <v>22</v>
      </c>
      <c r="G258" s="10"/>
      <c r="H258" s="10"/>
      <c r="I258" s="8"/>
      <c r="J258" s="8"/>
      <c r="K258" s="8"/>
      <c r="L258" s="8"/>
      <c r="M258" s="8"/>
    </row>
    <row r="259" spans="1:13">
      <c r="A259" s="16">
        <v>44358.541666666664</v>
      </c>
      <c r="B259" s="17">
        <v>21</v>
      </c>
      <c r="C259" s="17">
        <v>22</v>
      </c>
      <c r="D259" s="17">
        <v>18</v>
      </c>
      <c r="E259" s="17">
        <v>17</v>
      </c>
      <c r="F259" s="17">
        <v>19</v>
      </c>
      <c r="G259" s="10"/>
      <c r="H259" s="10"/>
      <c r="I259" s="8"/>
      <c r="J259" s="8"/>
      <c r="K259" s="8"/>
      <c r="L259" s="8"/>
      <c r="M259" s="8"/>
    </row>
    <row r="260" spans="1:13">
      <c r="A260" s="16">
        <v>44358.583333333336</v>
      </c>
      <c r="B260" s="17">
        <v>18</v>
      </c>
      <c r="C260" s="17">
        <v>32</v>
      </c>
      <c r="D260" s="17">
        <v>18</v>
      </c>
      <c r="E260" s="17">
        <v>24</v>
      </c>
      <c r="F260" s="17">
        <v>26</v>
      </c>
      <c r="G260" s="10"/>
      <c r="H260" s="10"/>
      <c r="I260" s="8"/>
      <c r="J260" s="8"/>
      <c r="K260" s="8"/>
      <c r="L260" s="8"/>
      <c r="M260" s="8"/>
    </row>
    <row r="261" spans="1:13">
      <c r="A261" s="16">
        <v>44358.625</v>
      </c>
      <c r="B261" s="17">
        <v>15</v>
      </c>
      <c r="C261" s="17">
        <v>18</v>
      </c>
      <c r="D261" s="17">
        <v>33</v>
      </c>
      <c r="E261" s="17">
        <v>31</v>
      </c>
      <c r="F261" s="17">
        <v>19</v>
      </c>
      <c r="G261" s="10"/>
      <c r="H261" s="10"/>
      <c r="I261" s="8"/>
      <c r="J261" s="8"/>
      <c r="K261" s="8"/>
      <c r="L261" s="8"/>
      <c r="M261" s="8"/>
    </row>
    <row r="262" spans="1:13">
      <c r="A262" s="16">
        <v>44358.666666666664</v>
      </c>
      <c r="B262" s="17">
        <v>20</v>
      </c>
      <c r="C262" s="17">
        <v>20</v>
      </c>
      <c r="D262" s="17">
        <v>20</v>
      </c>
      <c r="E262" s="17">
        <v>29</v>
      </c>
      <c r="F262" s="17">
        <v>25</v>
      </c>
      <c r="G262" s="10"/>
      <c r="H262" s="10"/>
      <c r="I262" s="8"/>
      <c r="J262" s="8"/>
      <c r="K262" s="8"/>
      <c r="L262" s="8"/>
      <c r="M262" s="8"/>
    </row>
    <row r="263" spans="1:13">
      <c r="A263" s="16">
        <v>44358.708333333336</v>
      </c>
      <c r="B263" s="17">
        <v>16</v>
      </c>
      <c r="C263" s="17">
        <v>21</v>
      </c>
      <c r="D263" s="17">
        <v>46</v>
      </c>
      <c r="E263" s="17">
        <v>37</v>
      </c>
      <c r="F263" s="17">
        <v>19</v>
      </c>
      <c r="G263" s="10"/>
      <c r="H263" s="10"/>
      <c r="I263" s="8"/>
      <c r="J263" s="8"/>
      <c r="K263" s="8"/>
      <c r="L263" s="8"/>
      <c r="M263" s="8"/>
    </row>
    <row r="264" spans="1:13">
      <c r="A264" s="16">
        <v>44358.75</v>
      </c>
      <c r="B264" s="17">
        <v>19</v>
      </c>
      <c r="C264" s="17">
        <v>20</v>
      </c>
      <c r="D264" s="17">
        <v>18</v>
      </c>
      <c r="E264" s="17">
        <v>27</v>
      </c>
      <c r="F264" s="17">
        <v>16</v>
      </c>
      <c r="G264" s="10"/>
      <c r="H264" s="10"/>
      <c r="I264" s="8"/>
      <c r="J264" s="8"/>
      <c r="K264" s="8"/>
      <c r="L264" s="8"/>
      <c r="M264" s="8"/>
    </row>
    <row r="265" spans="1:13">
      <c r="A265" s="16">
        <v>44358.791666666664</v>
      </c>
      <c r="B265" s="17">
        <v>20</v>
      </c>
      <c r="C265" s="17">
        <v>21</v>
      </c>
      <c r="D265" s="17">
        <v>17</v>
      </c>
      <c r="E265" s="17">
        <v>20</v>
      </c>
      <c r="F265" s="17">
        <v>23</v>
      </c>
      <c r="G265" s="10"/>
      <c r="H265" s="10"/>
      <c r="I265" s="8"/>
      <c r="J265" s="8"/>
      <c r="K265" s="8"/>
      <c r="L265" s="8"/>
      <c r="M265" s="8"/>
    </row>
    <row r="266" spans="1:13">
      <c r="A266" s="16">
        <v>44358.833333333336</v>
      </c>
      <c r="B266" s="17">
        <v>34</v>
      </c>
      <c r="C266" s="17">
        <v>39</v>
      </c>
      <c r="D266" s="17">
        <v>35</v>
      </c>
      <c r="E266" s="17">
        <v>36</v>
      </c>
      <c r="F266" s="17">
        <v>28</v>
      </c>
      <c r="G266" s="10"/>
      <c r="H266" s="10"/>
      <c r="I266" s="8"/>
      <c r="J266" s="8"/>
      <c r="K266" s="8"/>
      <c r="L266" s="8"/>
      <c r="M266" s="8"/>
    </row>
    <row r="267" spans="1:13">
      <c r="A267" s="16">
        <v>44358.875</v>
      </c>
      <c r="B267" s="17">
        <v>63</v>
      </c>
      <c r="C267" s="17">
        <v>95</v>
      </c>
      <c r="D267" s="17">
        <v>101</v>
      </c>
      <c r="E267" s="17">
        <v>73</v>
      </c>
      <c r="F267" s="17">
        <v>61</v>
      </c>
      <c r="G267" s="10"/>
      <c r="H267" s="10"/>
      <c r="I267" s="8"/>
      <c r="J267" s="8"/>
      <c r="K267" s="8"/>
      <c r="L267" s="8"/>
      <c r="M267" s="8"/>
    </row>
    <row r="268" spans="1:13">
      <c r="A268" s="16">
        <v>44358.916666666664</v>
      </c>
      <c r="B268" s="17">
        <v>33</v>
      </c>
      <c r="C268" s="17">
        <v>41</v>
      </c>
      <c r="D268" s="17">
        <v>37</v>
      </c>
      <c r="E268" s="17">
        <v>52</v>
      </c>
      <c r="F268" s="17">
        <v>44</v>
      </c>
      <c r="G268" s="10"/>
      <c r="H268" s="10"/>
      <c r="I268" s="8"/>
      <c r="J268" s="8"/>
      <c r="K268" s="8"/>
      <c r="L268" s="8"/>
      <c r="M268" s="8"/>
    </row>
    <row r="269" spans="1:13">
      <c r="A269" s="16">
        <v>44358.958333333336</v>
      </c>
      <c r="B269" s="17">
        <v>23</v>
      </c>
      <c r="C269" s="17">
        <v>19</v>
      </c>
      <c r="D269" s="17">
        <v>17</v>
      </c>
      <c r="E269" s="17">
        <v>24</v>
      </c>
      <c r="F269" s="17">
        <v>21</v>
      </c>
      <c r="G269" s="10"/>
      <c r="H269" s="10"/>
      <c r="I269" s="8"/>
      <c r="J269" s="8"/>
      <c r="K269" s="8"/>
      <c r="L269" s="8"/>
      <c r="M269" s="8"/>
    </row>
    <row r="270" spans="1:13">
      <c r="A270" s="16">
        <v>44359</v>
      </c>
      <c r="B270" s="17">
        <v>17</v>
      </c>
      <c r="C270" s="17">
        <v>17</v>
      </c>
      <c r="D270" s="17">
        <v>6</v>
      </c>
      <c r="E270" s="17">
        <v>16</v>
      </c>
      <c r="F270" s="17">
        <v>16</v>
      </c>
      <c r="G270" s="10"/>
      <c r="H270" s="10"/>
      <c r="I270" s="8"/>
      <c r="J270" s="8"/>
      <c r="K270" s="8"/>
      <c r="L270" s="8"/>
      <c r="M270" s="8"/>
    </row>
    <row r="271" spans="1:13">
      <c r="A271" s="16">
        <v>44359.041666666664</v>
      </c>
      <c r="B271" s="17">
        <v>10</v>
      </c>
      <c r="C271" s="17">
        <v>11</v>
      </c>
      <c r="D271" s="17">
        <v>11</v>
      </c>
      <c r="E271" s="17">
        <v>13</v>
      </c>
      <c r="F271" s="17">
        <v>16</v>
      </c>
      <c r="G271" s="10"/>
      <c r="H271" s="10"/>
      <c r="I271" s="8"/>
      <c r="J271" s="8"/>
      <c r="K271" s="8"/>
      <c r="L271" s="8"/>
      <c r="M271" s="8"/>
    </row>
    <row r="272" spans="1:13">
      <c r="A272" s="16">
        <v>44359.083333333336</v>
      </c>
      <c r="B272" s="17">
        <v>7</v>
      </c>
      <c r="C272" s="17">
        <v>12</v>
      </c>
      <c r="D272" s="17">
        <v>8</v>
      </c>
      <c r="E272" s="17">
        <v>16</v>
      </c>
      <c r="F272" s="17">
        <v>12</v>
      </c>
      <c r="G272" s="10"/>
      <c r="H272" s="10"/>
      <c r="I272" s="8"/>
      <c r="J272" s="8"/>
      <c r="K272" s="8"/>
      <c r="L272" s="8"/>
      <c r="M272" s="8"/>
    </row>
    <row r="273" spans="1:13">
      <c r="A273" s="16">
        <v>44359.125</v>
      </c>
      <c r="B273" s="17">
        <v>10</v>
      </c>
      <c r="C273" s="17">
        <v>17</v>
      </c>
      <c r="D273" s="17">
        <v>14</v>
      </c>
      <c r="E273" s="17">
        <v>20</v>
      </c>
      <c r="F273" s="17">
        <v>17</v>
      </c>
      <c r="G273" s="10"/>
      <c r="H273" s="10"/>
      <c r="I273" s="8"/>
      <c r="J273" s="8"/>
      <c r="K273" s="8"/>
      <c r="L273" s="8"/>
      <c r="M273" s="8"/>
    </row>
    <row r="274" spans="1:13">
      <c r="A274" s="16">
        <v>44359.166666666664</v>
      </c>
      <c r="B274" s="17">
        <v>30</v>
      </c>
      <c r="C274" s="17">
        <v>40</v>
      </c>
      <c r="D274" s="17">
        <v>89</v>
      </c>
      <c r="E274" s="17">
        <v>67</v>
      </c>
      <c r="F274" s="17">
        <v>31</v>
      </c>
      <c r="G274" s="10"/>
      <c r="H274" s="10"/>
      <c r="I274" s="8"/>
      <c r="J274" s="8"/>
      <c r="K274" s="8"/>
      <c r="L274" s="8"/>
      <c r="M274" s="8"/>
    </row>
    <row r="275" spans="1:13">
      <c r="A275" s="16">
        <v>44359.208333333336</v>
      </c>
      <c r="B275" s="17">
        <v>44</v>
      </c>
      <c r="C275" s="17">
        <v>67</v>
      </c>
      <c r="D275" s="17">
        <v>67</v>
      </c>
      <c r="E275" s="17">
        <v>66</v>
      </c>
      <c r="F275" s="17">
        <v>78</v>
      </c>
      <c r="G275" s="10"/>
      <c r="H275" s="10"/>
      <c r="I275" s="8"/>
      <c r="J275" s="8"/>
      <c r="K275" s="8"/>
      <c r="L275" s="8"/>
      <c r="M275" s="8"/>
    </row>
    <row r="276" spans="1:13">
      <c r="A276" s="16">
        <v>44359.25</v>
      </c>
      <c r="B276" s="17">
        <v>27</v>
      </c>
      <c r="C276" s="17">
        <v>36</v>
      </c>
      <c r="D276" s="17">
        <v>22</v>
      </c>
      <c r="E276" s="17">
        <v>29</v>
      </c>
      <c r="F276" s="17">
        <v>30</v>
      </c>
      <c r="G276" s="10"/>
      <c r="H276" s="10"/>
      <c r="I276" s="8"/>
      <c r="J276" s="8"/>
      <c r="K276" s="8"/>
      <c r="L276" s="8"/>
      <c r="M276" s="8"/>
    </row>
    <row r="277" spans="1:13">
      <c r="A277" s="16">
        <v>44359.291666666664</v>
      </c>
      <c r="B277" s="17">
        <v>26</v>
      </c>
      <c r="C277" s="17">
        <v>21</v>
      </c>
      <c r="D277" s="17">
        <v>26</v>
      </c>
      <c r="E277" s="17">
        <v>25</v>
      </c>
      <c r="F277" s="17">
        <v>19</v>
      </c>
      <c r="G277" s="10"/>
      <c r="H277" s="10"/>
      <c r="I277" s="8"/>
      <c r="J277" s="8"/>
      <c r="K277" s="8"/>
      <c r="L277" s="8"/>
      <c r="M277" s="8"/>
    </row>
    <row r="278" spans="1:13">
      <c r="A278" s="16">
        <v>44359.333333333336</v>
      </c>
      <c r="B278" s="17">
        <v>19</v>
      </c>
      <c r="C278" s="17">
        <v>26</v>
      </c>
      <c r="D278" s="17">
        <v>18</v>
      </c>
      <c r="E278" s="17">
        <v>29</v>
      </c>
      <c r="F278" s="17">
        <v>24</v>
      </c>
      <c r="G278" s="10"/>
      <c r="H278" s="10"/>
      <c r="I278" s="8"/>
      <c r="J278" s="8"/>
      <c r="K278" s="8"/>
      <c r="L278" s="8"/>
      <c r="M278" s="8"/>
    </row>
    <row r="279" spans="1:13">
      <c r="A279" s="16">
        <v>44359.375</v>
      </c>
      <c r="B279" s="17">
        <v>31</v>
      </c>
      <c r="C279" s="17">
        <v>26</v>
      </c>
      <c r="D279" s="17">
        <v>26</v>
      </c>
      <c r="E279" s="17">
        <v>22</v>
      </c>
      <c r="F279" s="17">
        <v>20</v>
      </c>
      <c r="G279" s="10"/>
      <c r="H279" s="10"/>
      <c r="I279" s="8"/>
      <c r="J279" s="8"/>
      <c r="K279" s="8"/>
      <c r="L279" s="8"/>
      <c r="M279" s="8"/>
    </row>
    <row r="280" spans="1:13">
      <c r="A280" s="16">
        <v>44359.416666666664</v>
      </c>
      <c r="B280" s="17">
        <v>17</v>
      </c>
      <c r="C280" s="17">
        <v>20</v>
      </c>
      <c r="D280" s="17">
        <v>20</v>
      </c>
      <c r="E280" s="17">
        <v>24</v>
      </c>
      <c r="F280" s="17">
        <v>19</v>
      </c>
      <c r="G280" s="10"/>
      <c r="H280" s="10"/>
      <c r="I280" s="8"/>
      <c r="J280" s="8"/>
      <c r="K280" s="8"/>
      <c r="L280" s="8"/>
      <c r="M280" s="8"/>
    </row>
    <row r="281" spans="1:13">
      <c r="A281" s="16">
        <v>44359.458333333336</v>
      </c>
      <c r="B281" s="17">
        <v>15</v>
      </c>
      <c r="C281" s="17">
        <v>24</v>
      </c>
      <c r="D281" s="17">
        <v>13</v>
      </c>
      <c r="E281" s="17">
        <v>25</v>
      </c>
      <c r="F281" s="17">
        <v>18</v>
      </c>
      <c r="G281" s="10"/>
      <c r="H281" s="10"/>
      <c r="I281" s="8"/>
      <c r="J281" s="8"/>
      <c r="K281" s="8"/>
      <c r="L281" s="8"/>
      <c r="M281" s="8"/>
    </row>
    <row r="282" spans="1:13">
      <c r="A282" s="16">
        <v>44359.5</v>
      </c>
      <c r="B282" s="17">
        <v>13</v>
      </c>
      <c r="C282" s="17">
        <v>23</v>
      </c>
      <c r="D282" s="17">
        <v>18</v>
      </c>
      <c r="E282" s="17">
        <v>20</v>
      </c>
      <c r="F282" s="17">
        <v>21</v>
      </c>
      <c r="G282" s="10"/>
      <c r="H282" s="10"/>
      <c r="I282" s="8"/>
      <c r="J282" s="8"/>
      <c r="K282" s="8"/>
      <c r="L282" s="8"/>
      <c r="M282" s="8"/>
    </row>
    <row r="283" spans="1:13">
      <c r="A283" s="16">
        <v>44359.541666666664</v>
      </c>
      <c r="B283" s="17">
        <v>15</v>
      </c>
      <c r="C283" s="17">
        <v>18</v>
      </c>
      <c r="D283" s="17">
        <v>31</v>
      </c>
      <c r="E283" s="17">
        <v>16</v>
      </c>
      <c r="F283" s="17">
        <v>22</v>
      </c>
      <c r="G283" s="10"/>
      <c r="H283" s="10"/>
      <c r="I283" s="8"/>
      <c r="J283" s="8"/>
      <c r="K283" s="8"/>
      <c r="L283" s="8"/>
      <c r="M283" s="8"/>
    </row>
    <row r="284" spans="1:13">
      <c r="A284" s="16">
        <v>44359.583333333336</v>
      </c>
      <c r="B284" s="17">
        <v>16</v>
      </c>
      <c r="C284" s="17">
        <v>22</v>
      </c>
      <c r="D284" s="17">
        <v>17</v>
      </c>
      <c r="E284" s="17">
        <v>17</v>
      </c>
      <c r="F284" s="17">
        <v>21</v>
      </c>
      <c r="G284" s="10"/>
      <c r="H284" s="10"/>
      <c r="I284" s="8"/>
      <c r="J284" s="8"/>
      <c r="K284" s="8"/>
      <c r="L284" s="8"/>
      <c r="M284" s="8"/>
    </row>
    <row r="285" spans="1:13">
      <c r="A285" s="16">
        <v>44359.625</v>
      </c>
      <c r="B285" s="17">
        <v>14</v>
      </c>
      <c r="C285" s="17">
        <v>12</v>
      </c>
      <c r="D285" s="17">
        <v>11</v>
      </c>
      <c r="E285" s="17">
        <v>16</v>
      </c>
      <c r="F285" s="17">
        <v>17</v>
      </c>
      <c r="G285" s="10"/>
      <c r="H285" s="10"/>
      <c r="I285" s="8"/>
      <c r="J285" s="8"/>
      <c r="K285" s="8"/>
      <c r="L285" s="8"/>
      <c r="M285" s="8"/>
    </row>
    <row r="286" spans="1:13">
      <c r="A286" s="16">
        <v>44359.666666666664</v>
      </c>
      <c r="B286" s="17">
        <v>15</v>
      </c>
      <c r="C286" s="17">
        <v>20</v>
      </c>
      <c r="D286" s="17">
        <v>18</v>
      </c>
      <c r="E286" s="17">
        <v>18</v>
      </c>
      <c r="F286" s="17">
        <v>22</v>
      </c>
      <c r="G286" s="10"/>
      <c r="H286" s="10"/>
      <c r="I286" s="8"/>
      <c r="J286" s="8"/>
      <c r="K286" s="8"/>
      <c r="L286" s="8"/>
      <c r="M286" s="8"/>
    </row>
    <row r="287" spans="1:13">
      <c r="A287" s="16">
        <v>44359.708333333336</v>
      </c>
      <c r="B287" s="17">
        <v>13</v>
      </c>
      <c r="C287" s="17">
        <v>18</v>
      </c>
      <c r="D287" s="17">
        <v>13</v>
      </c>
      <c r="E287" s="17">
        <v>18</v>
      </c>
      <c r="F287" s="17">
        <v>15</v>
      </c>
      <c r="G287" s="10"/>
      <c r="H287" s="10"/>
      <c r="I287" s="8"/>
      <c r="J287" s="8"/>
      <c r="K287" s="8"/>
      <c r="L287" s="8"/>
      <c r="M287" s="8"/>
    </row>
    <row r="288" spans="1:13">
      <c r="A288" s="16">
        <v>44359.75</v>
      </c>
      <c r="B288" s="17">
        <v>10</v>
      </c>
      <c r="C288" s="17">
        <v>8</v>
      </c>
      <c r="D288" s="17">
        <v>8</v>
      </c>
      <c r="E288" s="17">
        <v>13</v>
      </c>
      <c r="F288" s="17">
        <v>10</v>
      </c>
      <c r="G288" s="10"/>
      <c r="H288" s="10"/>
      <c r="I288" s="8"/>
      <c r="J288" s="8"/>
      <c r="K288" s="8"/>
      <c r="L288" s="8"/>
      <c r="M288" s="8"/>
    </row>
    <row r="289" spans="1:13">
      <c r="A289" s="16">
        <v>44359.791666666664</v>
      </c>
      <c r="B289" s="17">
        <v>12</v>
      </c>
      <c r="C289" s="17">
        <v>10</v>
      </c>
      <c r="D289" s="17">
        <v>6</v>
      </c>
      <c r="E289" s="17">
        <v>18</v>
      </c>
      <c r="F289" s="17">
        <v>16</v>
      </c>
      <c r="G289" s="10"/>
      <c r="H289" s="10"/>
      <c r="I289" s="8"/>
      <c r="J289" s="8"/>
      <c r="K289" s="8"/>
      <c r="L289" s="8"/>
      <c r="M289" s="8"/>
    </row>
    <row r="290" spans="1:13">
      <c r="A290" s="16">
        <v>44359.833333333336</v>
      </c>
      <c r="B290" s="17">
        <v>17</v>
      </c>
      <c r="C290" s="17">
        <v>10</v>
      </c>
      <c r="D290" s="17">
        <v>15</v>
      </c>
      <c r="E290" s="17">
        <v>18</v>
      </c>
      <c r="F290" s="17">
        <v>15</v>
      </c>
      <c r="G290" s="10"/>
      <c r="H290" s="10"/>
      <c r="I290" s="8"/>
      <c r="J290" s="8"/>
      <c r="K290" s="8"/>
      <c r="L290" s="8"/>
      <c r="M290" s="8"/>
    </row>
    <row r="291" spans="1:13">
      <c r="A291" s="16">
        <v>44359.875</v>
      </c>
      <c r="B291" s="17">
        <v>13</v>
      </c>
      <c r="C291" s="17">
        <v>19</v>
      </c>
      <c r="D291" s="17">
        <v>15</v>
      </c>
      <c r="E291" s="17">
        <v>29</v>
      </c>
      <c r="F291" s="17">
        <v>20</v>
      </c>
      <c r="G291" s="10"/>
      <c r="H291" s="10"/>
      <c r="I291" s="8"/>
      <c r="J291" s="8"/>
      <c r="K291" s="8"/>
      <c r="L291" s="8"/>
      <c r="M291" s="8"/>
    </row>
    <row r="292" spans="1:13">
      <c r="A292" s="16">
        <v>44359.916666666664</v>
      </c>
      <c r="B292" s="17">
        <v>11</v>
      </c>
      <c r="C292" s="17">
        <v>13</v>
      </c>
      <c r="D292" s="17">
        <v>16</v>
      </c>
      <c r="E292" s="17">
        <v>22</v>
      </c>
      <c r="F292" s="17">
        <v>17</v>
      </c>
      <c r="G292" s="10"/>
      <c r="H292" s="10"/>
      <c r="I292" s="8"/>
      <c r="J292" s="8"/>
      <c r="K292" s="8"/>
      <c r="L292" s="8"/>
      <c r="M292" s="8"/>
    </row>
    <row r="293" spans="1:13">
      <c r="A293" s="16">
        <v>44359.958333333336</v>
      </c>
      <c r="B293" s="17">
        <v>16</v>
      </c>
      <c r="C293" s="17">
        <v>13</v>
      </c>
      <c r="D293" s="17">
        <v>13</v>
      </c>
      <c r="E293" s="17">
        <v>17</v>
      </c>
      <c r="F293" s="17">
        <v>13</v>
      </c>
      <c r="G293" s="10"/>
      <c r="H293" s="10"/>
      <c r="I293" s="8"/>
      <c r="J293" s="8"/>
      <c r="K293" s="8"/>
      <c r="L293" s="8"/>
      <c r="M293" s="8"/>
    </row>
    <row r="294" spans="1:13">
      <c r="A294" s="16">
        <v>44360</v>
      </c>
      <c r="B294" s="17">
        <v>12</v>
      </c>
      <c r="C294" s="17">
        <v>17</v>
      </c>
      <c r="D294" s="17">
        <v>10</v>
      </c>
      <c r="E294" s="17">
        <v>14</v>
      </c>
      <c r="F294" s="17">
        <v>17</v>
      </c>
      <c r="G294" s="10"/>
      <c r="H294" s="10"/>
      <c r="I294" s="8"/>
      <c r="J294" s="8"/>
      <c r="K294" s="8"/>
      <c r="L294" s="8"/>
      <c r="M294" s="8"/>
    </row>
    <row r="295" spans="1:13">
      <c r="A295" s="16">
        <v>44360.041666666664</v>
      </c>
      <c r="B295" s="17">
        <v>14</v>
      </c>
      <c r="C295" s="17">
        <v>14</v>
      </c>
      <c r="D295" s="17">
        <v>13</v>
      </c>
      <c r="E295" s="17">
        <v>14</v>
      </c>
      <c r="F295" s="17">
        <v>11</v>
      </c>
      <c r="G295" s="10"/>
      <c r="H295" s="10"/>
      <c r="I295" s="8"/>
      <c r="J295" s="8"/>
      <c r="K295" s="8"/>
      <c r="L295" s="8"/>
      <c r="M295" s="8"/>
    </row>
    <row r="296" spans="1:13">
      <c r="A296" s="16">
        <v>44360.083333333336</v>
      </c>
      <c r="B296" s="17">
        <v>17</v>
      </c>
      <c r="C296" s="17">
        <v>15</v>
      </c>
      <c r="D296" s="17">
        <v>14</v>
      </c>
      <c r="E296" s="17">
        <v>20</v>
      </c>
      <c r="F296" s="17">
        <v>18</v>
      </c>
      <c r="G296" s="10"/>
      <c r="H296" s="10"/>
      <c r="I296" s="8"/>
      <c r="J296" s="8"/>
      <c r="K296" s="8"/>
      <c r="L296" s="8"/>
      <c r="M296" s="8"/>
    </row>
    <row r="297" spans="1:13">
      <c r="A297" s="16">
        <v>44360.125</v>
      </c>
      <c r="B297" s="17">
        <v>10</v>
      </c>
      <c r="C297" s="17">
        <v>17</v>
      </c>
      <c r="D297" s="17">
        <v>12</v>
      </c>
      <c r="E297" s="17">
        <v>21</v>
      </c>
      <c r="F297" s="17">
        <v>18</v>
      </c>
      <c r="G297" s="10"/>
      <c r="H297" s="10"/>
      <c r="I297" s="8"/>
      <c r="J297" s="8"/>
      <c r="K297" s="8"/>
      <c r="L297" s="8"/>
      <c r="M297" s="8"/>
    </row>
    <row r="298" spans="1:13">
      <c r="A298" s="16">
        <v>44360.166666666664</v>
      </c>
      <c r="B298" s="17">
        <v>12</v>
      </c>
      <c r="C298" s="17">
        <v>21</v>
      </c>
      <c r="D298" s="17">
        <v>15</v>
      </c>
      <c r="E298" s="17">
        <v>17</v>
      </c>
      <c r="F298" s="17">
        <v>22</v>
      </c>
      <c r="G298" s="10"/>
      <c r="H298" s="10"/>
      <c r="I298" s="8"/>
      <c r="J298" s="8"/>
      <c r="K298" s="8"/>
      <c r="L298" s="8"/>
      <c r="M298" s="8"/>
    </row>
    <row r="299" spans="1:13">
      <c r="A299" s="16">
        <v>44360.208333333336</v>
      </c>
      <c r="B299" s="17">
        <v>16</v>
      </c>
      <c r="C299" s="17">
        <v>18</v>
      </c>
      <c r="D299" s="17">
        <v>17</v>
      </c>
      <c r="E299" s="17">
        <v>16</v>
      </c>
      <c r="F299" s="17">
        <v>16</v>
      </c>
      <c r="G299" s="10"/>
      <c r="H299" s="10"/>
      <c r="I299" s="8"/>
      <c r="J299" s="8"/>
      <c r="K299" s="8"/>
      <c r="L299" s="8"/>
      <c r="M299" s="8"/>
    </row>
    <row r="300" spans="1:13">
      <c r="A300" s="16">
        <v>44360.25</v>
      </c>
      <c r="B300" s="17">
        <v>15</v>
      </c>
      <c r="C300" s="17">
        <v>22</v>
      </c>
      <c r="D300" s="17">
        <v>12</v>
      </c>
      <c r="E300" s="17">
        <v>19</v>
      </c>
      <c r="F300" s="17">
        <v>18</v>
      </c>
      <c r="G300" s="10"/>
      <c r="H300" s="10"/>
      <c r="I300" s="8"/>
      <c r="J300" s="8"/>
      <c r="K300" s="8"/>
      <c r="L300" s="8"/>
      <c r="M300" s="8"/>
    </row>
    <row r="301" spans="1:13">
      <c r="A301" s="16">
        <v>44360.291666666664</v>
      </c>
      <c r="B301" s="17">
        <v>16</v>
      </c>
      <c r="C301" s="17">
        <v>17</v>
      </c>
      <c r="D301" s="17">
        <v>13</v>
      </c>
      <c r="E301" s="17">
        <v>19</v>
      </c>
      <c r="F301" s="17">
        <v>31</v>
      </c>
      <c r="G301" s="10"/>
      <c r="H301" s="10"/>
      <c r="I301" s="8"/>
      <c r="J301" s="8"/>
      <c r="K301" s="8"/>
      <c r="L301" s="8"/>
      <c r="M301" s="8"/>
    </row>
    <row r="302" spans="1:13">
      <c r="A302" s="16">
        <v>44360.333333333336</v>
      </c>
      <c r="B302" s="17">
        <v>14</v>
      </c>
      <c r="C302" s="17">
        <v>18</v>
      </c>
      <c r="D302" s="17">
        <v>15</v>
      </c>
      <c r="E302" s="17">
        <v>14</v>
      </c>
      <c r="F302" s="17">
        <v>29</v>
      </c>
      <c r="G302" s="10"/>
      <c r="H302" s="10"/>
      <c r="I302" s="8"/>
      <c r="J302" s="8"/>
      <c r="K302" s="8"/>
      <c r="L302" s="8"/>
      <c r="M302" s="8"/>
    </row>
    <row r="303" spans="1:13">
      <c r="A303" s="16">
        <v>44360.375</v>
      </c>
      <c r="B303" s="17">
        <v>13</v>
      </c>
      <c r="C303" s="17">
        <v>17</v>
      </c>
      <c r="D303" s="17">
        <v>20</v>
      </c>
      <c r="E303" s="17">
        <v>16</v>
      </c>
      <c r="F303" s="17">
        <v>32</v>
      </c>
      <c r="G303" s="10"/>
      <c r="H303" s="10"/>
      <c r="I303" s="8"/>
      <c r="J303" s="8"/>
      <c r="K303" s="8"/>
      <c r="L303" s="8"/>
      <c r="M303" s="8"/>
    </row>
    <row r="304" spans="1:13">
      <c r="A304" s="16">
        <v>44360.416666666664</v>
      </c>
      <c r="B304" s="17">
        <v>13</v>
      </c>
      <c r="C304" s="17">
        <v>16</v>
      </c>
      <c r="D304" s="17">
        <v>14</v>
      </c>
      <c r="E304" s="17">
        <v>16</v>
      </c>
      <c r="F304" s="17">
        <v>35</v>
      </c>
      <c r="G304" s="10"/>
      <c r="H304" s="10"/>
      <c r="I304" s="8"/>
      <c r="J304" s="8"/>
      <c r="K304" s="8"/>
      <c r="L304" s="8"/>
      <c r="M304" s="8"/>
    </row>
    <row r="305" spans="1:13">
      <c r="A305" s="16">
        <v>44360.458333333336</v>
      </c>
      <c r="B305" s="17">
        <v>14</v>
      </c>
      <c r="C305" s="17">
        <v>35</v>
      </c>
      <c r="D305" s="17">
        <v>13</v>
      </c>
      <c r="E305" s="17">
        <v>20</v>
      </c>
      <c r="F305" s="17">
        <v>13</v>
      </c>
      <c r="G305" s="10"/>
      <c r="H305" s="10"/>
      <c r="I305" s="8"/>
      <c r="J305" s="8"/>
      <c r="K305" s="8"/>
      <c r="L305" s="8"/>
      <c r="M305" s="8"/>
    </row>
    <row r="306" spans="1:13">
      <c r="A306" s="16">
        <v>44360.5</v>
      </c>
      <c r="B306" s="17">
        <v>15</v>
      </c>
      <c r="C306" s="17">
        <v>17</v>
      </c>
      <c r="D306" s="17">
        <v>14</v>
      </c>
      <c r="E306" s="17">
        <v>19</v>
      </c>
      <c r="F306" s="17">
        <v>38</v>
      </c>
      <c r="G306" s="10"/>
      <c r="H306" s="10"/>
      <c r="I306" s="8"/>
      <c r="J306" s="8"/>
      <c r="K306" s="8"/>
      <c r="L306" s="8"/>
      <c r="M306" s="8"/>
    </row>
    <row r="307" spans="1:13">
      <c r="A307" s="16">
        <v>44360.541666666664</v>
      </c>
      <c r="B307" s="17">
        <v>11</v>
      </c>
      <c r="C307" s="17">
        <v>14</v>
      </c>
      <c r="D307" s="17">
        <v>10</v>
      </c>
      <c r="E307" s="17">
        <v>27</v>
      </c>
      <c r="F307" s="17">
        <v>26</v>
      </c>
      <c r="G307" s="10"/>
      <c r="H307" s="10"/>
      <c r="I307" s="8"/>
      <c r="J307" s="8"/>
      <c r="K307" s="8"/>
      <c r="L307" s="8"/>
      <c r="M307" s="8"/>
    </row>
    <row r="308" spans="1:13">
      <c r="A308" s="16">
        <v>44360.583333333336</v>
      </c>
      <c r="B308" s="17">
        <v>13</v>
      </c>
      <c r="C308" s="17">
        <v>14</v>
      </c>
      <c r="D308" s="17">
        <v>12</v>
      </c>
      <c r="E308" s="17">
        <v>20</v>
      </c>
      <c r="F308" s="17">
        <v>27</v>
      </c>
      <c r="G308" s="10"/>
      <c r="H308" s="10"/>
      <c r="I308" s="8"/>
      <c r="J308" s="8"/>
      <c r="K308" s="8"/>
      <c r="L308" s="8"/>
      <c r="M308" s="8"/>
    </row>
    <row r="309" spans="1:13">
      <c r="A309" s="16">
        <v>44360.625</v>
      </c>
      <c r="B309" s="17">
        <v>10</v>
      </c>
      <c r="C309" s="17">
        <v>18</v>
      </c>
      <c r="D309" s="17">
        <v>16</v>
      </c>
      <c r="E309" s="17">
        <v>20</v>
      </c>
      <c r="F309" s="17">
        <v>20</v>
      </c>
      <c r="G309" s="10"/>
      <c r="H309" s="10"/>
      <c r="I309" s="8"/>
      <c r="J309" s="8"/>
      <c r="K309" s="8"/>
      <c r="L309" s="8"/>
      <c r="M309" s="8"/>
    </row>
    <row r="310" spans="1:13">
      <c r="A310" s="16">
        <v>44360.666666666664</v>
      </c>
      <c r="B310" s="17">
        <v>11</v>
      </c>
      <c r="C310" s="17">
        <v>16</v>
      </c>
      <c r="D310" s="17">
        <v>16</v>
      </c>
      <c r="E310" s="17">
        <v>19</v>
      </c>
      <c r="F310" s="17">
        <v>17</v>
      </c>
      <c r="G310" s="10"/>
      <c r="H310" s="10"/>
      <c r="I310" s="8"/>
      <c r="J310" s="8"/>
      <c r="K310" s="8"/>
      <c r="L310" s="8"/>
      <c r="M310" s="8"/>
    </row>
    <row r="311" spans="1:13">
      <c r="A311" s="16">
        <v>44360.708333333336</v>
      </c>
      <c r="B311" s="17">
        <v>8</v>
      </c>
      <c r="C311" s="17">
        <v>14</v>
      </c>
      <c r="D311" s="17">
        <v>12</v>
      </c>
      <c r="E311" s="17">
        <v>20</v>
      </c>
      <c r="F311" s="17">
        <v>17</v>
      </c>
      <c r="G311" s="10"/>
      <c r="H311" s="10"/>
      <c r="I311" s="8"/>
      <c r="J311" s="8"/>
      <c r="K311" s="8"/>
      <c r="L311" s="8"/>
      <c r="M311" s="8"/>
    </row>
    <row r="312" spans="1:13">
      <c r="A312" s="16">
        <v>44360.75</v>
      </c>
      <c r="B312" s="17">
        <v>12</v>
      </c>
      <c r="C312" s="17">
        <v>14</v>
      </c>
      <c r="D312" s="17">
        <v>12</v>
      </c>
      <c r="E312" s="17">
        <v>12</v>
      </c>
      <c r="F312" s="17">
        <v>29</v>
      </c>
      <c r="G312" s="10"/>
      <c r="H312" s="10"/>
      <c r="I312" s="8"/>
      <c r="J312" s="8"/>
      <c r="K312" s="8"/>
      <c r="L312" s="8"/>
      <c r="M312" s="8"/>
    </row>
    <row r="313" spans="1:13">
      <c r="A313" s="16">
        <v>44360.791666666664</v>
      </c>
      <c r="B313" s="17">
        <v>30</v>
      </c>
      <c r="C313" s="17">
        <v>29</v>
      </c>
      <c r="D313" s="17">
        <v>27</v>
      </c>
      <c r="E313" s="17">
        <v>35</v>
      </c>
      <c r="F313" s="17">
        <v>26</v>
      </c>
      <c r="G313" s="10"/>
      <c r="H313" s="10"/>
      <c r="I313" s="8"/>
      <c r="J313" s="8"/>
      <c r="K313" s="8"/>
      <c r="L313" s="8"/>
      <c r="M313" s="8"/>
    </row>
    <row r="314" spans="1:13">
      <c r="A314" s="16">
        <v>44360.833333333336</v>
      </c>
      <c r="B314" s="17">
        <v>46</v>
      </c>
      <c r="C314" s="17">
        <v>25</v>
      </c>
      <c r="D314" s="17">
        <v>34</v>
      </c>
      <c r="E314" s="17">
        <v>30</v>
      </c>
      <c r="F314" s="17">
        <v>31</v>
      </c>
      <c r="G314" s="10"/>
      <c r="H314" s="10"/>
      <c r="I314" s="8"/>
      <c r="J314" s="8"/>
      <c r="K314" s="8"/>
      <c r="L314" s="8"/>
      <c r="M314" s="8"/>
    </row>
    <row r="315" spans="1:13">
      <c r="A315" s="16">
        <v>44360.875</v>
      </c>
      <c r="B315" s="17">
        <v>32</v>
      </c>
      <c r="C315" s="17">
        <v>25</v>
      </c>
      <c r="D315" s="17">
        <v>20</v>
      </c>
      <c r="E315" s="17">
        <v>30</v>
      </c>
      <c r="F315" s="17">
        <v>33</v>
      </c>
      <c r="G315" s="10"/>
      <c r="H315" s="10"/>
      <c r="I315" s="8"/>
      <c r="J315" s="8"/>
      <c r="K315" s="8"/>
      <c r="L315" s="8"/>
      <c r="M315" s="8"/>
    </row>
    <row r="316" spans="1:13">
      <c r="A316" s="16">
        <v>44360.916666666664</v>
      </c>
      <c r="B316" s="17">
        <v>31</v>
      </c>
      <c r="C316" s="17">
        <v>25</v>
      </c>
      <c r="D316" s="17">
        <v>22</v>
      </c>
      <c r="E316" s="17">
        <v>21</v>
      </c>
      <c r="F316" s="17">
        <v>27</v>
      </c>
      <c r="G316" s="10"/>
      <c r="H316" s="10"/>
      <c r="I316" s="8"/>
      <c r="J316" s="8"/>
      <c r="K316" s="8"/>
      <c r="L316" s="8"/>
      <c r="M316" s="8"/>
    </row>
    <row r="317" spans="1:13">
      <c r="A317" s="16">
        <v>44360.958333333336</v>
      </c>
      <c r="B317" s="17">
        <v>32</v>
      </c>
      <c r="C317" s="17">
        <v>32</v>
      </c>
      <c r="D317" s="17">
        <v>23</v>
      </c>
      <c r="E317" s="17">
        <v>28</v>
      </c>
      <c r="F317" s="17">
        <v>23</v>
      </c>
      <c r="G317" s="10"/>
      <c r="H317" s="10"/>
      <c r="I317" s="8"/>
      <c r="J317" s="8"/>
      <c r="K317" s="8"/>
      <c r="L317" s="8"/>
      <c r="M317" s="8"/>
    </row>
    <row r="318" spans="1:13">
      <c r="A318" s="16">
        <v>44361</v>
      </c>
      <c r="B318" s="17">
        <v>32</v>
      </c>
      <c r="C318" s="17">
        <v>32</v>
      </c>
      <c r="D318" s="17">
        <v>22</v>
      </c>
      <c r="E318" s="17">
        <v>23</v>
      </c>
      <c r="F318" s="17">
        <v>24</v>
      </c>
      <c r="G318" s="10"/>
      <c r="H318" s="10"/>
      <c r="I318" s="8"/>
      <c r="J318" s="8"/>
      <c r="K318" s="8"/>
      <c r="L318" s="8"/>
      <c r="M318" s="8"/>
    </row>
    <row r="319" spans="1:13">
      <c r="A319" s="16">
        <v>44361.041666666664</v>
      </c>
      <c r="B319" s="17">
        <v>35</v>
      </c>
      <c r="C319" s="17">
        <v>32</v>
      </c>
      <c r="D319" s="17">
        <v>27</v>
      </c>
      <c r="E319" s="17">
        <v>22</v>
      </c>
      <c r="F319" s="17">
        <v>29</v>
      </c>
      <c r="G319" s="10"/>
      <c r="H319" s="10"/>
      <c r="I319" s="8"/>
      <c r="J319" s="8"/>
      <c r="K319" s="8"/>
      <c r="L319" s="8"/>
      <c r="M319" s="8"/>
    </row>
    <row r="320" spans="1:13">
      <c r="A320" s="16">
        <v>44361.083333333336</v>
      </c>
      <c r="B320" s="17">
        <v>23</v>
      </c>
      <c r="C320" s="17">
        <v>22</v>
      </c>
      <c r="D320" s="17">
        <v>30</v>
      </c>
      <c r="E320" s="17">
        <v>22</v>
      </c>
      <c r="F320" s="17">
        <v>16</v>
      </c>
      <c r="G320" s="10"/>
      <c r="H320" s="10"/>
      <c r="I320" s="8"/>
      <c r="J320" s="8"/>
      <c r="K320" s="8"/>
      <c r="L320" s="8"/>
      <c r="M320" s="8"/>
    </row>
    <row r="321" spans="1:13">
      <c r="A321" s="16">
        <v>44361.125</v>
      </c>
      <c r="B321" s="17">
        <v>29</v>
      </c>
      <c r="C321" s="17">
        <v>26</v>
      </c>
      <c r="D321" s="17">
        <v>37</v>
      </c>
      <c r="E321" s="17">
        <v>27</v>
      </c>
      <c r="F321" s="17">
        <v>31</v>
      </c>
      <c r="G321" s="10"/>
      <c r="H321" s="10"/>
      <c r="I321" s="8"/>
      <c r="J321" s="8"/>
      <c r="K321" s="8"/>
      <c r="L321" s="8"/>
      <c r="M321" s="8"/>
    </row>
    <row r="322" spans="1:13">
      <c r="A322" s="16">
        <v>44361.166666666664</v>
      </c>
      <c r="B322" s="17">
        <v>16</v>
      </c>
      <c r="C322" s="17">
        <v>25</v>
      </c>
      <c r="D322" s="17">
        <v>24</v>
      </c>
      <c r="E322" s="17">
        <v>28</v>
      </c>
      <c r="F322" s="17">
        <v>20</v>
      </c>
      <c r="G322" s="10"/>
      <c r="H322" s="10"/>
      <c r="I322" s="8"/>
      <c r="J322" s="8"/>
      <c r="K322" s="8"/>
      <c r="L322" s="8"/>
      <c r="M322" s="8"/>
    </row>
    <row r="323" spans="1:13">
      <c r="A323" s="16">
        <v>44361.208333333336</v>
      </c>
      <c r="B323" s="17">
        <v>35</v>
      </c>
      <c r="C323" s="17">
        <v>36</v>
      </c>
      <c r="D323" s="17">
        <v>55</v>
      </c>
      <c r="E323" s="17">
        <v>41</v>
      </c>
      <c r="F323" s="17">
        <v>71</v>
      </c>
      <c r="G323" s="10"/>
      <c r="H323" s="10"/>
      <c r="I323" s="8"/>
      <c r="J323" s="8"/>
      <c r="K323" s="8"/>
      <c r="L323" s="8"/>
      <c r="M323" s="8"/>
    </row>
    <row r="324" spans="1:13">
      <c r="A324" s="16">
        <v>44361.25</v>
      </c>
      <c r="B324" s="17">
        <v>22</v>
      </c>
      <c r="C324" s="17">
        <v>196</v>
      </c>
      <c r="D324" s="17">
        <v>155</v>
      </c>
      <c r="E324" s="17">
        <v>74</v>
      </c>
      <c r="F324" s="17">
        <v>43</v>
      </c>
      <c r="G324" s="10"/>
      <c r="H324" s="10"/>
      <c r="I324" s="8"/>
      <c r="J324" s="8"/>
      <c r="K324" s="8"/>
      <c r="L324" s="8"/>
      <c r="M324" s="8"/>
    </row>
    <row r="325" spans="1:13">
      <c r="A325" s="16">
        <v>44361.291666666664</v>
      </c>
      <c r="B325" s="17">
        <v>29</v>
      </c>
      <c r="C325" s="17">
        <v>45</v>
      </c>
      <c r="D325" s="17">
        <v>76</v>
      </c>
      <c r="E325" s="17">
        <v>51</v>
      </c>
      <c r="F325" s="17">
        <v>63</v>
      </c>
      <c r="G325" s="10"/>
      <c r="H325" s="10"/>
      <c r="I325" s="8"/>
      <c r="J325" s="8"/>
      <c r="K325" s="8"/>
      <c r="L325" s="8"/>
      <c r="M325" s="8"/>
    </row>
    <row r="326" spans="1:13">
      <c r="A326" s="16">
        <v>44361.333333333336</v>
      </c>
      <c r="B326" s="17">
        <v>29</v>
      </c>
      <c r="C326" s="17">
        <v>89</v>
      </c>
      <c r="D326" s="17">
        <v>104</v>
      </c>
      <c r="E326" s="17">
        <v>49</v>
      </c>
      <c r="F326" s="17">
        <v>43</v>
      </c>
      <c r="G326" s="10"/>
      <c r="H326" s="10"/>
      <c r="I326" s="8"/>
      <c r="J326" s="8"/>
      <c r="K326" s="8"/>
      <c r="L326" s="8"/>
      <c r="M326" s="8"/>
    </row>
    <row r="327" spans="1:13">
      <c r="A327" s="16">
        <v>44361.375</v>
      </c>
      <c r="B327" s="17">
        <v>16</v>
      </c>
      <c r="C327" s="17">
        <v>44</v>
      </c>
      <c r="D327" s="17">
        <v>70</v>
      </c>
      <c r="E327" s="17">
        <v>29</v>
      </c>
      <c r="F327" s="17">
        <v>19</v>
      </c>
      <c r="G327" s="10"/>
      <c r="H327" s="10"/>
      <c r="I327" s="8"/>
      <c r="J327" s="8"/>
      <c r="K327" s="8"/>
      <c r="L327" s="8"/>
      <c r="M327" s="8"/>
    </row>
    <row r="328" spans="1:13">
      <c r="A328" s="16">
        <v>44361.416666666664</v>
      </c>
      <c r="B328" s="17">
        <v>15</v>
      </c>
      <c r="C328" s="17">
        <v>46</v>
      </c>
      <c r="D328" s="17">
        <v>40</v>
      </c>
      <c r="E328" s="17">
        <v>31</v>
      </c>
      <c r="F328" s="17">
        <v>26</v>
      </c>
      <c r="G328" s="10"/>
      <c r="H328" s="10"/>
      <c r="I328" s="8"/>
      <c r="J328" s="8"/>
      <c r="K328" s="8"/>
      <c r="L328" s="8"/>
      <c r="M328" s="8"/>
    </row>
    <row r="329" spans="1:13">
      <c r="A329" s="16">
        <v>44361.458333333336</v>
      </c>
      <c r="B329" s="17">
        <v>17</v>
      </c>
      <c r="C329" s="17">
        <v>40</v>
      </c>
      <c r="D329" s="17">
        <v>25</v>
      </c>
      <c r="E329" s="17">
        <v>13</v>
      </c>
      <c r="F329" s="17">
        <v>14</v>
      </c>
      <c r="G329" s="10"/>
      <c r="H329" s="10"/>
      <c r="I329" s="8"/>
      <c r="J329" s="8"/>
      <c r="K329" s="8"/>
      <c r="L329" s="8"/>
      <c r="M329" s="8"/>
    </row>
    <row r="330" spans="1:13">
      <c r="A330" s="16">
        <v>44361.5</v>
      </c>
      <c r="B330" s="17">
        <v>21</v>
      </c>
      <c r="C330" s="17">
        <v>11</v>
      </c>
      <c r="D330" s="17">
        <v>12</v>
      </c>
      <c r="E330" s="17">
        <v>13</v>
      </c>
      <c r="F330" s="17">
        <v>52</v>
      </c>
      <c r="G330" s="10"/>
      <c r="H330" s="10"/>
      <c r="I330" s="8"/>
      <c r="J330" s="8"/>
      <c r="K330" s="8"/>
      <c r="L330" s="8"/>
      <c r="M330" s="8"/>
    </row>
    <row r="331" spans="1:13">
      <c r="A331" s="16">
        <v>44361.541666666664</v>
      </c>
      <c r="B331" s="17">
        <v>23</v>
      </c>
      <c r="C331" s="17">
        <v>8</v>
      </c>
      <c r="D331" s="17">
        <v>22</v>
      </c>
      <c r="E331" s="17">
        <v>15</v>
      </c>
      <c r="F331" s="17">
        <v>55</v>
      </c>
      <c r="G331" s="10"/>
      <c r="H331" s="10"/>
      <c r="I331" s="8"/>
      <c r="J331" s="8"/>
      <c r="K331" s="8"/>
      <c r="L331" s="8"/>
      <c r="M331" s="8"/>
    </row>
    <row r="332" spans="1:13">
      <c r="A332" s="16">
        <v>44361.583333333336</v>
      </c>
      <c r="B332" s="17">
        <v>14</v>
      </c>
      <c r="C332" s="17">
        <v>12</v>
      </c>
      <c r="D332" s="17">
        <v>12</v>
      </c>
      <c r="E332" s="17">
        <v>9</v>
      </c>
      <c r="F332" s="17">
        <v>49</v>
      </c>
      <c r="G332" s="10"/>
      <c r="H332" s="10"/>
      <c r="I332" s="8"/>
      <c r="J332" s="8"/>
      <c r="K332" s="8"/>
      <c r="L332" s="8"/>
      <c r="M332" s="8"/>
    </row>
    <row r="333" spans="1:13">
      <c r="A333" s="16">
        <v>44361.625</v>
      </c>
      <c r="B333" s="17">
        <v>11</v>
      </c>
      <c r="C333" s="17">
        <v>10</v>
      </c>
      <c r="D333" s="17">
        <v>122</v>
      </c>
      <c r="E333" s="17">
        <v>60</v>
      </c>
      <c r="F333" s="17">
        <v>17</v>
      </c>
      <c r="G333" s="10"/>
      <c r="H333" s="10"/>
      <c r="I333" s="8"/>
      <c r="J333" s="8"/>
      <c r="K333" s="8"/>
      <c r="L333" s="8"/>
      <c r="M333" s="8"/>
    </row>
    <row r="334" spans="1:13">
      <c r="A334" s="16">
        <v>44361.666666666664</v>
      </c>
      <c r="B334" s="17">
        <v>9</v>
      </c>
      <c r="C334" s="17">
        <v>10</v>
      </c>
      <c r="D334" s="17">
        <v>11</v>
      </c>
      <c r="E334" s="17">
        <v>20</v>
      </c>
      <c r="F334" s="17">
        <v>9</v>
      </c>
      <c r="G334" s="10"/>
      <c r="H334" s="10"/>
      <c r="I334" s="8"/>
      <c r="J334" s="8"/>
      <c r="K334" s="8"/>
      <c r="L334" s="8"/>
      <c r="M334" s="8"/>
    </row>
    <row r="335" spans="1:13">
      <c r="A335" s="16">
        <v>44361.708333333336</v>
      </c>
      <c r="B335" s="17">
        <v>6</v>
      </c>
      <c r="C335" s="17">
        <v>9</v>
      </c>
      <c r="D335" s="17">
        <v>17</v>
      </c>
      <c r="E335" s="17">
        <v>39</v>
      </c>
      <c r="F335" s="17">
        <v>10</v>
      </c>
      <c r="G335" s="10"/>
      <c r="H335" s="10"/>
      <c r="I335" s="8"/>
      <c r="J335" s="8"/>
      <c r="K335" s="8"/>
      <c r="L335" s="8"/>
      <c r="M335" s="8"/>
    </row>
    <row r="336" spans="1:13">
      <c r="A336" s="16">
        <v>44361.75</v>
      </c>
      <c r="B336" s="17">
        <v>4</v>
      </c>
      <c r="C336" s="17">
        <v>11</v>
      </c>
      <c r="D336" s="17">
        <v>9</v>
      </c>
      <c r="E336" s="17">
        <v>16</v>
      </c>
      <c r="F336" s="17">
        <v>13</v>
      </c>
      <c r="G336" s="10"/>
      <c r="H336" s="10"/>
      <c r="I336" s="8"/>
      <c r="J336" s="8"/>
      <c r="K336" s="8"/>
      <c r="L336" s="8"/>
      <c r="M336" s="8"/>
    </row>
    <row r="337" spans="1:13">
      <c r="A337" s="16">
        <v>44361.791666666664</v>
      </c>
      <c r="B337" s="17">
        <v>10</v>
      </c>
      <c r="C337" s="17">
        <v>12</v>
      </c>
      <c r="D337" s="17">
        <v>16</v>
      </c>
      <c r="E337" s="17">
        <v>16</v>
      </c>
      <c r="F337" s="17">
        <v>10</v>
      </c>
      <c r="G337" s="10"/>
      <c r="H337" s="10"/>
      <c r="I337" s="8"/>
      <c r="J337" s="8"/>
      <c r="K337" s="8"/>
      <c r="L337" s="8"/>
      <c r="M337" s="8"/>
    </row>
    <row r="338" spans="1:13">
      <c r="A338" s="16">
        <v>44361.833333333336</v>
      </c>
      <c r="B338" s="17">
        <v>8</v>
      </c>
      <c r="C338" s="17">
        <v>8</v>
      </c>
      <c r="D338" s="17">
        <v>9</v>
      </c>
      <c r="E338" s="17">
        <v>34</v>
      </c>
      <c r="F338" s="17">
        <v>26</v>
      </c>
      <c r="G338" s="10"/>
      <c r="H338" s="10"/>
      <c r="I338" s="8"/>
      <c r="J338" s="8"/>
      <c r="K338" s="8"/>
      <c r="L338" s="8"/>
      <c r="M338" s="8"/>
    </row>
    <row r="339" spans="1:13">
      <c r="A339" s="16">
        <v>44361.875</v>
      </c>
      <c r="B339" s="17">
        <v>6</v>
      </c>
      <c r="C339" s="17">
        <v>6</v>
      </c>
      <c r="D339" s="17">
        <v>7</v>
      </c>
      <c r="E339" s="17">
        <v>6</v>
      </c>
      <c r="F339" s="17">
        <v>25</v>
      </c>
      <c r="G339" s="10"/>
      <c r="H339" s="10"/>
      <c r="I339" s="8"/>
      <c r="J339" s="8"/>
      <c r="K339" s="8"/>
      <c r="L339" s="8"/>
      <c r="M339" s="8"/>
    </row>
    <row r="340" spans="1:13">
      <c r="A340" s="16">
        <v>44361.916666666664</v>
      </c>
      <c r="B340" s="17">
        <v>11</v>
      </c>
      <c r="C340" s="17">
        <v>12</v>
      </c>
      <c r="D340" s="17">
        <v>6</v>
      </c>
      <c r="E340" s="17">
        <v>8</v>
      </c>
      <c r="F340" s="17">
        <v>14</v>
      </c>
      <c r="G340" s="10"/>
      <c r="H340" s="10"/>
      <c r="I340" s="8"/>
      <c r="J340" s="8"/>
      <c r="K340" s="8"/>
      <c r="L340" s="8"/>
      <c r="M340" s="8"/>
    </row>
    <row r="341" spans="1:13">
      <c r="A341" s="16">
        <v>44361.958333333336</v>
      </c>
      <c r="B341" s="17">
        <v>9</v>
      </c>
      <c r="C341" s="17">
        <v>10</v>
      </c>
      <c r="D341" s="17">
        <v>6</v>
      </c>
      <c r="E341" s="17">
        <v>8</v>
      </c>
      <c r="F341" s="17">
        <v>11</v>
      </c>
      <c r="G341" s="10"/>
      <c r="H341" s="10"/>
      <c r="I341" s="8"/>
      <c r="J341" s="8"/>
      <c r="K341" s="8"/>
      <c r="L341" s="8"/>
      <c r="M341" s="8"/>
    </row>
    <row r="342" spans="1:13">
      <c r="A342" s="16">
        <v>44362</v>
      </c>
      <c r="B342" s="17">
        <v>6</v>
      </c>
      <c r="C342" s="17">
        <v>11</v>
      </c>
      <c r="D342" s="17">
        <v>7</v>
      </c>
      <c r="E342" s="17">
        <v>16</v>
      </c>
      <c r="F342" s="17">
        <v>11</v>
      </c>
      <c r="G342" s="10"/>
      <c r="H342" s="10"/>
      <c r="I342" s="8"/>
      <c r="J342" s="8"/>
      <c r="K342" s="8"/>
      <c r="L342" s="8"/>
      <c r="M342" s="8"/>
    </row>
    <row r="343" spans="1:13">
      <c r="A343" s="16">
        <v>44362.041666666664</v>
      </c>
      <c r="B343" s="17">
        <v>9</v>
      </c>
      <c r="C343" s="17">
        <v>18</v>
      </c>
      <c r="D343" s="17">
        <v>16</v>
      </c>
      <c r="E343" s="17">
        <v>18</v>
      </c>
      <c r="F343" s="17">
        <v>39</v>
      </c>
      <c r="G343" s="10"/>
      <c r="H343" s="10"/>
      <c r="I343" s="8"/>
      <c r="J343" s="8"/>
      <c r="K343" s="8"/>
      <c r="L343" s="8"/>
      <c r="M343" s="8"/>
    </row>
    <row r="344" spans="1:13">
      <c r="A344" s="16">
        <v>44362.083333333336</v>
      </c>
      <c r="B344" s="17">
        <v>20</v>
      </c>
      <c r="C344" s="17">
        <v>26</v>
      </c>
      <c r="D344" s="17">
        <v>24</v>
      </c>
      <c r="E344" s="17">
        <v>21</v>
      </c>
      <c r="F344" s="17">
        <v>93</v>
      </c>
      <c r="G344" s="10"/>
      <c r="H344" s="10"/>
      <c r="I344" s="8"/>
      <c r="J344" s="8"/>
      <c r="K344" s="8"/>
      <c r="L344" s="8"/>
      <c r="M344" s="8"/>
    </row>
    <row r="345" spans="1:13">
      <c r="A345" s="16">
        <v>44362.125</v>
      </c>
      <c r="B345" s="17">
        <v>76</v>
      </c>
      <c r="C345" s="17">
        <v>177</v>
      </c>
      <c r="D345" s="17">
        <v>101</v>
      </c>
      <c r="E345" s="17">
        <v>74</v>
      </c>
      <c r="F345" s="17">
        <v>271</v>
      </c>
      <c r="G345" s="10"/>
      <c r="H345" s="10"/>
      <c r="I345" s="8"/>
      <c r="J345" s="8"/>
      <c r="K345" s="8"/>
      <c r="L345" s="8"/>
      <c r="M345" s="8"/>
    </row>
    <row r="346" spans="1:13">
      <c r="A346" s="16">
        <v>44362.166666666664</v>
      </c>
      <c r="B346" s="17">
        <v>66</v>
      </c>
      <c r="C346" s="17">
        <v>151</v>
      </c>
      <c r="D346" s="17">
        <v>320</v>
      </c>
      <c r="E346" s="17">
        <v>411</v>
      </c>
      <c r="F346" s="17">
        <v>67</v>
      </c>
      <c r="G346" s="10"/>
      <c r="H346" s="10"/>
      <c r="I346" s="8"/>
      <c r="J346" s="8"/>
      <c r="K346" s="8"/>
      <c r="L346" s="8"/>
      <c r="M346" s="8"/>
    </row>
    <row r="347" spans="1:13">
      <c r="A347" s="16">
        <v>44362.208333333336</v>
      </c>
      <c r="B347" s="17">
        <v>84</v>
      </c>
      <c r="C347" s="17">
        <v>82</v>
      </c>
      <c r="D347" s="17">
        <v>87</v>
      </c>
      <c r="E347" s="17">
        <v>99</v>
      </c>
      <c r="F347" s="17">
        <v>82</v>
      </c>
      <c r="G347" s="10"/>
      <c r="H347" s="10"/>
      <c r="I347" s="8"/>
      <c r="J347" s="8"/>
      <c r="K347" s="8"/>
      <c r="L347" s="8"/>
      <c r="M347" s="8"/>
    </row>
    <row r="348" spans="1:13">
      <c r="A348" s="16">
        <v>44362.25</v>
      </c>
      <c r="B348" s="17">
        <v>10</v>
      </c>
      <c r="C348" s="17">
        <v>67</v>
      </c>
      <c r="D348" s="17">
        <v>70</v>
      </c>
      <c r="E348" s="17">
        <v>90</v>
      </c>
      <c r="F348" s="17">
        <v>23</v>
      </c>
      <c r="G348" s="10"/>
      <c r="H348" s="10"/>
      <c r="I348" s="8"/>
      <c r="J348" s="8"/>
      <c r="K348" s="8"/>
      <c r="L348" s="8"/>
      <c r="M348" s="8"/>
    </row>
    <row r="349" spans="1:13">
      <c r="A349" s="16">
        <v>44362.291666666664</v>
      </c>
      <c r="B349" s="17">
        <v>19</v>
      </c>
      <c r="C349" s="17">
        <v>65</v>
      </c>
      <c r="D349" s="17">
        <v>45</v>
      </c>
      <c r="E349" s="17">
        <v>16</v>
      </c>
      <c r="F349" s="17">
        <v>26</v>
      </c>
      <c r="G349" s="10"/>
      <c r="H349" s="10"/>
      <c r="I349" s="8"/>
      <c r="J349" s="8"/>
      <c r="K349" s="8"/>
      <c r="L349" s="8"/>
      <c r="M349" s="8"/>
    </row>
    <row r="350" spans="1:13">
      <c r="A350" s="16">
        <v>44362.333333333336</v>
      </c>
      <c r="B350" s="17">
        <v>30</v>
      </c>
      <c r="C350" s="17">
        <v>87</v>
      </c>
      <c r="D350" s="17">
        <v>32</v>
      </c>
      <c r="E350" s="17">
        <v>22</v>
      </c>
      <c r="F350" s="17">
        <v>20</v>
      </c>
      <c r="G350" s="10"/>
      <c r="H350" s="10"/>
      <c r="I350" s="8"/>
      <c r="J350" s="8"/>
      <c r="K350" s="8"/>
      <c r="L350" s="8"/>
      <c r="M350" s="8"/>
    </row>
    <row r="351" spans="1:13">
      <c r="A351" s="16">
        <v>44362.375</v>
      </c>
      <c r="B351" s="17">
        <v>15</v>
      </c>
      <c r="C351" s="17">
        <v>41</v>
      </c>
      <c r="D351" s="17" t="s">
        <v>65</v>
      </c>
      <c r="E351" s="17">
        <v>21</v>
      </c>
      <c r="F351" s="17">
        <v>33</v>
      </c>
      <c r="G351" s="10"/>
      <c r="H351" s="10"/>
      <c r="I351" s="8"/>
      <c r="J351" s="8"/>
      <c r="K351" s="8"/>
      <c r="L351" s="8"/>
      <c r="M351" s="8"/>
    </row>
    <row r="352" spans="1:13">
      <c r="A352" s="16">
        <v>44362.416666666664</v>
      </c>
      <c r="B352" s="17" t="s">
        <v>65</v>
      </c>
      <c r="C352" s="17" t="s">
        <v>65</v>
      </c>
      <c r="D352" s="17">
        <v>72</v>
      </c>
      <c r="E352" s="17" t="s">
        <v>65</v>
      </c>
      <c r="F352" s="17" t="s">
        <v>65</v>
      </c>
      <c r="G352" s="10"/>
      <c r="H352" s="10"/>
      <c r="I352" s="8"/>
      <c r="J352" s="8"/>
      <c r="K352" s="8"/>
      <c r="L352" s="8"/>
      <c r="M352" s="8"/>
    </row>
    <row r="353" spans="1:13">
      <c r="A353" s="16">
        <v>44362.458333333336</v>
      </c>
      <c r="B353" s="17">
        <v>19</v>
      </c>
      <c r="C353" s="17">
        <v>61</v>
      </c>
      <c r="D353" s="17">
        <v>33</v>
      </c>
      <c r="E353" s="17">
        <v>20</v>
      </c>
      <c r="F353" s="17" t="s">
        <v>65</v>
      </c>
      <c r="G353" s="10"/>
      <c r="H353" s="10"/>
      <c r="I353" s="8"/>
      <c r="J353" s="8"/>
      <c r="K353" s="8"/>
      <c r="L353" s="8"/>
      <c r="M353" s="8"/>
    </row>
    <row r="354" spans="1:13">
      <c r="A354" s="16">
        <v>44362.5</v>
      </c>
      <c r="B354" s="17">
        <v>32</v>
      </c>
      <c r="C354" s="17">
        <v>36</v>
      </c>
      <c r="D354" s="17">
        <v>32</v>
      </c>
      <c r="E354" s="17">
        <v>23</v>
      </c>
      <c r="F354" s="17">
        <v>62</v>
      </c>
      <c r="G354" s="10"/>
      <c r="H354" s="10"/>
      <c r="I354" s="8"/>
      <c r="J354" s="8"/>
      <c r="K354" s="8"/>
      <c r="L354" s="8"/>
      <c r="M354" s="8"/>
    </row>
    <row r="355" spans="1:13">
      <c r="A355" s="16">
        <v>44362.541666666664</v>
      </c>
      <c r="B355" s="17">
        <v>20</v>
      </c>
      <c r="C355" s="17">
        <v>55</v>
      </c>
      <c r="D355" s="17">
        <v>49</v>
      </c>
      <c r="E355" s="17">
        <v>16</v>
      </c>
      <c r="F355" s="17">
        <v>56</v>
      </c>
      <c r="G355" s="10"/>
      <c r="H355" s="10"/>
      <c r="I355" s="8"/>
      <c r="J355" s="8"/>
      <c r="K355" s="8"/>
      <c r="L355" s="8"/>
      <c r="M355" s="8"/>
    </row>
    <row r="356" spans="1:13">
      <c r="A356" s="16">
        <v>44362.583333333336</v>
      </c>
      <c r="B356" s="17">
        <v>14</v>
      </c>
      <c r="C356" s="17">
        <v>20</v>
      </c>
      <c r="D356" s="17">
        <v>35</v>
      </c>
      <c r="E356" s="17">
        <v>34</v>
      </c>
      <c r="F356" s="17">
        <v>26</v>
      </c>
      <c r="G356" s="10"/>
      <c r="H356" s="10"/>
      <c r="I356" s="8"/>
      <c r="J356" s="8"/>
      <c r="K356" s="8"/>
      <c r="L356" s="8"/>
      <c r="M356" s="8"/>
    </row>
    <row r="357" spans="1:13">
      <c r="A357" s="16">
        <v>44362.625</v>
      </c>
      <c r="B357" s="17">
        <v>11</v>
      </c>
      <c r="C357" s="17">
        <v>19</v>
      </c>
      <c r="D357" s="17">
        <v>20</v>
      </c>
      <c r="E357" s="17">
        <v>25</v>
      </c>
      <c r="F357" s="17">
        <v>26</v>
      </c>
      <c r="G357" s="10"/>
      <c r="H357" s="10"/>
      <c r="I357" s="8"/>
      <c r="J357" s="8"/>
      <c r="K357" s="8"/>
      <c r="L357" s="8"/>
      <c r="M357" s="8"/>
    </row>
    <row r="358" spans="1:13">
      <c r="A358" s="16">
        <v>44362.666666666664</v>
      </c>
      <c r="B358" s="17">
        <v>8</v>
      </c>
      <c r="C358" s="17">
        <v>7</v>
      </c>
      <c r="D358" s="17">
        <v>17</v>
      </c>
      <c r="E358" s="17">
        <v>13</v>
      </c>
      <c r="F358" s="17">
        <v>19</v>
      </c>
      <c r="G358" s="10"/>
      <c r="H358" s="10"/>
      <c r="I358" s="8"/>
      <c r="J358" s="8"/>
      <c r="K358" s="8"/>
      <c r="L358" s="8"/>
      <c r="M358" s="8"/>
    </row>
    <row r="359" spans="1:13">
      <c r="A359" s="16">
        <v>44362.708333333336</v>
      </c>
      <c r="B359" s="17">
        <v>8</v>
      </c>
      <c r="C359" s="17">
        <v>8</v>
      </c>
      <c r="D359" s="17">
        <v>19</v>
      </c>
      <c r="E359" s="17">
        <v>29</v>
      </c>
      <c r="F359" s="17">
        <v>10</v>
      </c>
      <c r="G359" s="10"/>
      <c r="H359" s="10"/>
      <c r="I359" s="8"/>
      <c r="J359" s="8"/>
      <c r="K359" s="8"/>
      <c r="L359" s="8"/>
      <c r="M359" s="8"/>
    </row>
    <row r="360" spans="1:13">
      <c r="A360" s="16">
        <v>44362.75</v>
      </c>
      <c r="B360" s="17">
        <v>9</v>
      </c>
      <c r="C360" s="17">
        <v>8</v>
      </c>
      <c r="D360" s="17">
        <v>27</v>
      </c>
      <c r="E360" s="17">
        <v>16</v>
      </c>
      <c r="F360" s="17">
        <v>14</v>
      </c>
      <c r="G360" s="10"/>
      <c r="H360" s="10"/>
      <c r="I360" s="8"/>
      <c r="J360" s="8"/>
      <c r="K360" s="8"/>
      <c r="L360" s="8"/>
      <c r="M360" s="8"/>
    </row>
    <row r="361" spans="1:13">
      <c r="A361" s="16">
        <v>44362.791666666664</v>
      </c>
      <c r="B361" s="17">
        <v>9</v>
      </c>
      <c r="C361" s="17">
        <v>7</v>
      </c>
      <c r="D361" s="17">
        <v>9</v>
      </c>
      <c r="E361" s="17">
        <v>11</v>
      </c>
      <c r="F361" s="17">
        <v>11</v>
      </c>
      <c r="G361" s="10"/>
      <c r="H361" s="10"/>
      <c r="I361" s="8"/>
      <c r="J361" s="8"/>
      <c r="K361" s="8"/>
      <c r="L361" s="8"/>
      <c r="M361" s="8"/>
    </row>
    <row r="362" spans="1:13">
      <c r="A362" s="16">
        <v>44362.833333333336</v>
      </c>
      <c r="B362" s="17">
        <v>7</v>
      </c>
      <c r="C362" s="17">
        <v>10</v>
      </c>
      <c r="D362" s="17">
        <v>8</v>
      </c>
      <c r="E362" s="17">
        <v>10</v>
      </c>
      <c r="F362" s="17">
        <v>13</v>
      </c>
      <c r="G362" s="10"/>
      <c r="H362" s="10"/>
      <c r="I362" s="8"/>
      <c r="J362" s="8"/>
      <c r="K362" s="8"/>
      <c r="L362" s="8"/>
      <c r="M362" s="8"/>
    </row>
    <row r="363" spans="1:13">
      <c r="A363" s="16">
        <v>44362.875</v>
      </c>
      <c r="B363" s="17">
        <v>7</v>
      </c>
      <c r="C363" s="17">
        <v>10</v>
      </c>
      <c r="D363" s="17">
        <v>8</v>
      </c>
      <c r="E363" s="17">
        <v>12</v>
      </c>
      <c r="F363" s="17">
        <v>19</v>
      </c>
      <c r="G363" s="10"/>
      <c r="H363" s="10"/>
      <c r="I363" s="8"/>
      <c r="J363" s="8"/>
      <c r="K363" s="8"/>
      <c r="L363" s="8"/>
      <c r="M363" s="8"/>
    </row>
    <row r="364" spans="1:13">
      <c r="A364" s="16">
        <v>44362.916666666664</v>
      </c>
      <c r="B364" s="17">
        <v>8</v>
      </c>
      <c r="C364" s="17">
        <v>9</v>
      </c>
      <c r="D364" s="17">
        <v>10</v>
      </c>
      <c r="E364" s="17">
        <v>11</v>
      </c>
      <c r="F364" s="17">
        <v>4</v>
      </c>
      <c r="G364" s="10"/>
      <c r="H364" s="10"/>
      <c r="I364" s="8"/>
      <c r="J364" s="8"/>
      <c r="K364" s="8"/>
      <c r="L364" s="8"/>
      <c r="M364" s="8"/>
    </row>
    <row r="365" spans="1:13">
      <c r="A365" s="16">
        <v>44362.958333333336</v>
      </c>
      <c r="B365" s="17">
        <v>6</v>
      </c>
      <c r="C365" s="17">
        <v>10</v>
      </c>
      <c r="D365" s="17">
        <v>7</v>
      </c>
      <c r="E365" s="17">
        <v>10</v>
      </c>
      <c r="F365" s="17">
        <v>7</v>
      </c>
      <c r="G365" s="10"/>
      <c r="H365" s="10"/>
      <c r="I365" s="8"/>
      <c r="J365" s="8"/>
      <c r="K365" s="8"/>
      <c r="L365" s="8"/>
      <c r="M365" s="8"/>
    </row>
    <row r="366" spans="1:13">
      <c r="A366" s="16">
        <v>44363</v>
      </c>
      <c r="B366" s="17">
        <v>4</v>
      </c>
      <c r="C366" s="17">
        <v>8</v>
      </c>
      <c r="D366" s="17">
        <v>30</v>
      </c>
      <c r="E366" s="17">
        <v>12</v>
      </c>
      <c r="F366" s="17">
        <v>9</v>
      </c>
      <c r="G366" s="10"/>
      <c r="H366" s="10"/>
      <c r="I366" s="8"/>
      <c r="J366" s="8"/>
      <c r="K366" s="8"/>
      <c r="L366" s="8"/>
      <c r="M366" s="8"/>
    </row>
    <row r="367" spans="1:13">
      <c r="A367" s="16">
        <v>44363.041666666664</v>
      </c>
      <c r="B367" s="17">
        <v>4</v>
      </c>
      <c r="C367" s="17">
        <v>6</v>
      </c>
      <c r="D367" s="17">
        <v>12</v>
      </c>
      <c r="E367" s="17">
        <v>9</v>
      </c>
      <c r="F367" s="17">
        <v>11</v>
      </c>
      <c r="G367" s="10"/>
      <c r="H367" s="10"/>
      <c r="I367" s="8"/>
      <c r="J367" s="8"/>
      <c r="K367" s="8"/>
      <c r="L367" s="8"/>
      <c r="M367" s="8"/>
    </row>
    <row r="368" spans="1:13">
      <c r="A368" s="16">
        <v>44363.083333333336</v>
      </c>
      <c r="B368" s="17">
        <v>9</v>
      </c>
      <c r="C368" s="17">
        <v>14</v>
      </c>
      <c r="D368" s="17">
        <v>7</v>
      </c>
      <c r="E368" s="17">
        <v>12</v>
      </c>
      <c r="F368" s="17">
        <v>14</v>
      </c>
      <c r="G368" s="10"/>
      <c r="H368" s="10"/>
      <c r="I368" s="8"/>
      <c r="J368" s="8"/>
      <c r="K368" s="8"/>
      <c r="L368" s="8"/>
      <c r="M368" s="8"/>
    </row>
    <row r="369" spans="1:13">
      <c r="A369" s="16">
        <v>44363.125</v>
      </c>
      <c r="B369" s="17">
        <v>11</v>
      </c>
      <c r="C369" s="17">
        <v>8</v>
      </c>
      <c r="D369" s="17">
        <v>5</v>
      </c>
      <c r="E369" s="17">
        <v>28</v>
      </c>
      <c r="F369" s="17">
        <v>11</v>
      </c>
      <c r="G369" s="10"/>
      <c r="H369" s="10"/>
      <c r="I369" s="8"/>
      <c r="J369" s="8"/>
      <c r="K369" s="8"/>
      <c r="L369" s="8"/>
      <c r="M369" s="8"/>
    </row>
    <row r="370" spans="1:13">
      <c r="A370" s="16">
        <v>44363.166666666664</v>
      </c>
      <c r="B370" s="17">
        <v>17</v>
      </c>
      <c r="C370" s="17">
        <v>16</v>
      </c>
      <c r="D370" s="17">
        <v>47</v>
      </c>
      <c r="E370" s="17">
        <v>62</v>
      </c>
      <c r="F370" s="17">
        <v>21</v>
      </c>
      <c r="G370" s="10"/>
      <c r="H370" s="10"/>
      <c r="I370" s="8"/>
      <c r="J370" s="8"/>
      <c r="K370" s="8"/>
      <c r="L370" s="8"/>
      <c r="M370" s="8"/>
    </row>
    <row r="371" spans="1:13">
      <c r="A371" s="16">
        <v>44363.208333333336</v>
      </c>
      <c r="B371" s="17">
        <v>17</v>
      </c>
      <c r="C371" s="17">
        <v>14</v>
      </c>
      <c r="D371" s="17">
        <v>27</v>
      </c>
      <c r="E371" s="17">
        <v>31</v>
      </c>
      <c r="F371" s="17">
        <v>14</v>
      </c>
      <c r="G371" s="10"/>
      <c r="H371" s="10"/>
      <c r="I371" s="8"/>
      <c r="J371" s="8"/>
      <c r="K371" s="8"/>
      <c r="L371" s="8"/>
      <c r="M371" s="8"/>
    </row>
    <row r="372" spans="1:13">
      <c r="A372" s="16">
        <v>44363.25</v>
      </c>
      <c r="B372" s="17">
        <v>13</v>
      </c>
      <c r="C372" s="17">
        <v>84</v>
      </c>
      <c r="D372" s="17">
        <v>31</v>
      </c>
      <c r="E372" s="17">
        <v>12</v>
      </c>
      <c r="F372" s="17">
        <v>19</v>
      </c>
      <c r="G372" s="10"/>
      <c r="H372" s="10"/>
      <c r="I372" s="8"/>
      <c r="J372" s="8"/>
      <c r="K372" s="8"/>
      <c r="L372" s="8"/>
      <c r="M372" s="8"/>
    </row>
    <row r="373" spans="1:13">
      <c r="A373" s="16">
        <v>44363.291666666664</v>
      </c>
      <c r="B373" s="17">
        <v>17</v>
      </c>
      <c r="C373" s="17">
        <v>55</v>
      </c>
      <c r="D373" s="17">
        <v>38</v>
      </c>
      <c r="E373" s="17">
        <v>28</v>
      </c>
      <c r="F373" s="17">
        <v>141</v>
      </c>
      <c r="G373" s="10"/>
      <c r="H373" s="10"/>
      <c r="I373" s="8"/>
      <c r="J373" s="8"/>
      <c r="K373" s="8"/>
      <c r="L373" s="8"/>
      <c r="M373" s="8"/>
    </row>
    <row r="374" spans="1:13">
      <c r="A374" s="16">
        <v>44363.333333333336</v>
      </c>
      <c r="B374" s="17">
        <v>13</v>
      </c>
      <c r="C374" s="17">
        <v>103</v>
      </c>
      <c r="D374" s="17">
        <v>39</v>
      </c>
      <c r="E374" s="17">
        <v>22</v>
      </c>
      <c r="F374" s="17">
        <v>23</v>
      </c>
      <c r="G374" s="10"/>
      <c r="H374" s="10"/>
      <c r="I374" s="8"/>
      <c r="J374" s="8"/>
      <c r="K374" s="8"/>
      <c r="L374" s="8"/>
      <c r="M374" s="8"/>
    </row>
    <row r="375" spans="1:13">
      <c r="A375" s="16">
        <v>44363.375</v>
      </c>
      <c r="B375" s="17">
        <v>12</v>
      </c>
      <c r="C375" s="17">
        <v>45</v>
      </c>
      <c r="D375" s="17">
        <v>47</v>
      </c>
      <c r="E375" s="17">
        <v>20</v>
      </c>
      <c r="F375" s="17">
        <v>49</v>
      </c>
      <c r="G375" s="10"/>
      <c r="H375" s="10"/>
      <c r="I375" s="8"/>
      <c r="J375" s="8"/>
      <c r="K375" s="8"/>
      <c r="L375" s="8"/>
      <c r="M375" s="8"/>
    </row>
    <row r="376" spans="1:13">
      <c r="A376" s="16">
        <v>44363.416666666664</v>
      </c>
      <c r="B376" s="17">
        <v>14</v>
      </c>
      <c r="C376" s="17">
        <v>45</v>
      </c>
      <c r="D376" s="17">
        <v>62</v>
      </c>
      <c r="E376" s="17">
        <v>48</v>
      </c>
      <c r="F376" s="17">
        <v>39</v>
      </c>
      <c r="G376" s="10"/>
      <c r="H376" s="10"/>
      <c r="I376" s="8"/>
      <c r="J376" s="8"/>
      <c r="K376" s="8"/>
      <c r="L376" s="8"/>
      <c r="M376" s="8"/>
    </row>
    <row r="377" spans="1:13">
      <c r="A377" s="16">
        <v>44363.458333333336</v>
      </c>
      <c r="B377" s="17">
        <v>12</v>
      </c>
      <c r="C377" s="17">
        <v>44</v>
      </c>
      <c r="D377" s="17">
        <v>52</v>
      </c>
      <c r="E377" s="17">
        <v>12</v>
      </c>
      <c r="F377" s="17">
        <v>19</v>
      </c>
      <c r="G377" s="10"/>
      <c r="H377" s="10"/>
      <c r="I377" s="8"/>
      <c r="J377" s="8"/>
      <c r="K377" s="8"/>
      <c r="L377" s="8"/>
      <c r="M377" s="8"/>
    </row>
    <row r="378" spans="1:13">
      <c r="A378" s="16">
        <v>44363.5</v>
      </c>
      <c r="B378" s="17">
        <v>23</v>
      </c>
      <c r="C378" s="17">
        <v>86</v>
      </c>
      <c r="D378" s="17">
        <v>60</v>
      </c>
      <c r="E378" s="17">
        <v>20</v>
      </c>
      <c r="F378" s="17">
        <v>28</v>
      </c>
      <c r="G378" s="10"/>
      <c r="H378" s="10"/>
      <c r="I378" s="8"/>
      <c r="J378" s="8"/>
      <c r="K378" s="8"/>
      <c r="L378" s="8"/>
      <c r="M378" s="8"/>
    </row>
    <row r="379" spans="1:13">
      <c r="A379" s="16">
        <v>44363.541666666664</v>
      </c>
      <c r="B379" s="17">
        <v>17</v>
      </c>
      <c r="C379" s="17">
        <v>43</v>
      </c>
      <c r="D379" s="17">
        <v>44</v>
      </c>
      <c r="E379" s="17">
        <v>18</v>
      </c>
      <c r="F379" s="17">
        <v>24</v>
      </c>
      <c r="G379" s="10"/>
      <c r="H379" s="10"/>
      <c r="I379" s="8"/>
      <c r="J379" s="8"/>
      <c r="K379" s="8"/>
      <c r="L379" s="8"/>
      <c r="M379" s="8"/>
    </row>
    <row r="380" spans="1:13">
      <c r="A380" s="16">
        <v>44363.583333333336</v>
      </c>
      <c r="B380" s="17">
        <v>12</v>
      </c>
      <c r="C380" s="17">
        <v>15</v>
      </c>
      <c r="D380" s="17">
        <v>24</v>
      </c>
      <c r="E380" s="17">
        <v>14</v>
      </c>
      <c r="F380" s="17">
        <v>9</v>
      </c>
      <c r="G380" s="10"/>
      <c r="H380" s="10"/>
      <c r="I380" s="8"/>
      <c r="J380" s="8"/>
      <c r="K380" s="8"/>
      <c r="L380" s="8"/>
      <c r="M380" s="8"/>
    </row>
    <row r="381" spans="1:13">
      <c r="A381" s="16">
        <v>44363.625</v>
      </c>
      <c r="B381" s="17">
        <v>11</v>
      </c>
      <c r="C381" s="17">
        <v>19</v>
      </c>
      <c r="D381" s="17">
        <v>20</v>
      </c>
      <c r="E381" s="17">
        <v>11</v>
      </c>
      <c r="F381" s="17">
        <v>18</v>
      </c>
      <c r="G381" s="10"/>
      <c r="H381" s="10"/>
      <c r="I381" s="8"/>
      <c r="J381" s="8"/>
      <c r="K381" s="8"/>
      <c r="L381" s="8"/>
      <c r="M381" s="8"/>
    </row>
    <row r="382" spans="1:13">
      <c r="A382" s="16">
        <v>44363.666666666664</v>
      </c>
      <c r="B382" s="17">
        <v>6</v>
      </c>
      <c r="C382" s="17">
        <v>6</v>
      </c>
      <c r="D382" s="17">
        <v>10</v>
      </c>
      <c r="E382" s="17">
        <v>21</v>
      </c>
      <c r="F382" s="17">
        <v>6</v>
      </c>
      <c r="G382" s="10"/>
      <c r="H382" s="10"/>
      <c r="I382" s="8"/>
      <c r="J382" s="8"/>
      <c r="K382" s="8"/>
      <c r="L382" s="8"/>
      <c r="M382" s="8"/>
    </row>
    <row r="383" spans="1:13">
      <c r="A383" s="16">
        <v>44363.708333333336</v>
      </c>
      <c r="B383" s="17">
        <v>5</v>
      </c>
      <c r="C383" s="17">
        <v>5</v>
      </c>
      <c r="D383" s="17">
        <v>29</v>
      </c>
      <c r="E383" s="17">
        <v>14</v>
      </c>
      <c r="F383" s="17">
        <v>8</v>
      </c>
      <c r="G383" s="10"/>
      <c r="H383" s="10"/>
      <c r="I383" s="8"/>
      <c r="J383" s="8"/>
      <c r="K383" s="8"/>
      <c r="L383" s="8"/>
      <c r="M383" s="8"/>
    </row>
    <row r="384" spans="1:13">
      <c r="A384" s="16">
        <v>44363.75</v>
      </c>
      <c r="B384" s="17">
        <v>4</v>
      </c>
      <c r="C384" s="17">
        <v>4</v>
      </c>
      <c r="D384" s="17">
        <v>19</v>
      </c>
      <c r="E384" s="17">
        <v>18</v>
      </c>
      <c r="F384" s="17">
        <v>8</v>
      </c>
      <c r="G384" s="10"/>
      <c r="H384" s="10"/>
      <c r="I384" s="8"/>
      <c r="J384" s="8"/>
      <c r="K384" s="8"/>
      <c r="L384" s="8"/>
      <c r="M384" s="8"/>
    </row>
    <row r="385" spans="1:13">
      <c r="A385" s="16">
        <v>44363.791666666664</v>
      </c>
      <c r="B385" s="17">
        <v>3</v>
      </c>
      <c r="C385" s="17">
        <v>4</v>
      </c>
      <c r="D385" s="17">
        <v>12</v>
      </c>
      <c r="E385" s="17">
        <v>12</v>
      </c>
      <c r="F385" s="17">
        <v>9</v>
      </c>
      <c r="G385" s="10"/>
      <c r="H385" s="10"/>
      <c r="I385" s="8"/>
      <c r="J385" s="8"/>
      <c r="K385" s="8"/>
      <c r="L385" s="8"/>
      <c r="M385" s="8"/>
    </row>
    <row r="386" spans="1:13">
      <c r="A386" s="16">
        <v>44363.833333333336</v>
      </c>
      <c r="B386" s="17">
        <v>6</v>
      </c>
      <c r="C386" s="17">
        <v>6</v>
      </c>
      <c r="D386" s="17">
        <v>12</v>
      </c>
      <c r="E386" s="17">
        <v>8</v>
      </c>
      <c r="F386" s="17">
        <v>9</v>
      </c>
      <c r="G386" s="10"/>
      <c r="H386" s="10"/>
      <c r="I386" s="8"/>
      <c r="J386" s="8"/>
      <c r="K386" s="8"/>
      <c r="L386" s="8"/>
      <c r="M386" s="8"/>
    </row>
    <row r="387" spans="1:13">
      <c r="A387" s="16">
        <v>44363.875</v>
      </c>
      <c r="B387" s="17">
        <v>5</v>
      </c>
      <c r="C387" s="17">
        <v>7</v>
      </c>
      <c r="D387" s="17">
        <v>10</v>
      </c>
      <c r="E387" s="17">
        <v>10</v>
      </c>
      <c r="F387" s="17">
        <v>21</v>
      </c>
      <c r="G387" s="10"/>
      <c r="H387" s="10"/>
      <c r="I387" s="8"/>
      <c r="J387" s="8"/>
      <c r="K387" s="8"/>
      <c r="L387" s="8"/>
      <c r="M387" s="8"/>
    </row>
    <row r="388" spans="1:13">
      <c r="A388" s="16">
        <v>44363.916666666664</v>
      </c>
      <c r="B388" s="17">
        <v>7</v>
      </c>
      <c r="C388" s="17">
        <v>9</v>
      </c>
      <c r="D388" s="17">
        <v>42</v>
      </c>
      <c r="E388" s="17">
        <v>15</v>
      </c>
      <c r="F388" s="17">
        <v>13</v>
      </c>
      <c r="G388" s="10"/>
      <c r="H388" s="10"/>
      <c r="I388" s="8"/>
      <c r="J388" s="8"/>
      <c r="K388" s="8"/>
      <c r="L388" s="8"/>
      <c r="M388" s="8"/>
    </row>
    <row r="389" spans="1:13">
      <c r="A389" s="16">
        <v>44363.958333333336</v>
      </c>
      <c r="B389" s="17">
        <v>6</v>
      </c>
      <c r="C389" s="17">
        <v>10</v>
      </c>
      <c r="D389" s="17">
        <v>11</v>
      </c>
      <c r="E389" s="17">
        <v>13</v>
      </c>
      <c r="F389" s="17">
        <v>20</v>
      </c>
      <c r="G389" s="10"/>
      <c r="H389" s="10"/>
      <c r="I389" s="8"/>
      <c r="J389" s="8"/>
      <c r="K389" s="8"/>
      <c r="L389" s="8"/>
      <c r="M389" s="8"/>
    </row>
    <row r="390" spans="1:13">
      <c r="A390" s="16">
        <v>44364</v>
      </c>
      <c r="B390" s="17">
        <v>13</v>
      </c>
      <c r="C390" s="17">
        <v>20</v>
      </c>
      <c r="D390" s="17">
        <v>28</v>
      </c>
      <c r="E390" s="17">
        <v>25</v>
      </c>
      <c r="F390" s="17">
        <v>25</v>
      </c>
      <c r="G390" s="10"/>
      <c r="H390" s="10"/>
      <c r="I390" s="8"/>
      <c r="J390" s="8"/>
      <c r="K390" s="8"/>
      <c r="L390" s="8"/>
      <c r="M390" s="8"/>
    </row>
    <row r="391" spans="1:13">
      <c r="A391" s="16">
        <v>44364.041666666664</v>
      </c>
      <c r="B391" s="17">
        <v>18</v>
      </c>
      <c r="C391" s="17">
        <v>17</v>
      </c>
      <c r="D391" s="17">
        <v>16</v>
      </c>
      <c r="E391" s="17">
        <v>20</v>
      </c>
      <c r="F391" s="17">
        <v>23</v>
      </c>
      <c r="G391" s="10"/>
      <c r="H391" s="10"/>
      <c r="I391" s="8"/>
      <c r="J391" s="8"/>
      <c r="K391" s="8"/>
      <c r="L391" s="8"/>
      <c r="M391" s="8"/>
    </row>
    <row r="392" spans="1:13">
      <c r="A392" s="16">
        <v>44364.083333333336</v>
      </c>
      <c r="B392" s="17">
        <v>18</v>
      </c>
      <c r="C392" s="17">
        <v>16</v>
      </c>
      <c r="D392" s="17">
        <v>18</v>
      </c>
      <c r="E392" s="17">
        <v>18</v>
      </c>
      <c r="F392" s="17">
        <v>20</v>
      </c>
      <c r="G392" s="10"/>
      <c r="H392" s="10"/>
      <c r="I392" s="8"/>
      <c r="J392" s="8"/>
      <c r="K392" s="8"/>
      <c r="L392" s="8"/>
      <c r="M392" s="8"/>
    </row>
    <row r="393" spans="1:13">
      <c r="A393" s="16">
        <v>44364.125</v>
      </c>
      <c r="B393" s="17">
        <v>15</v>
      </c>
      <c r="C393" s="17">
        <v>19</v>
      </c>
      <c r="D393" s="17">
        <v>14</v>
      </c>
      <c r="E393" s="17">
        <v>17</v>
      </c>
      <c r="F393" s="17">
        <v>20</v>
      </c>
      <c r="G393" s="10"/>
      <c r="H393" s="10"/>
      <c r="I393" s="8"/>
      <c r="J393" s="8"/>
      <c r="K393" s="8"/>
      <c r="L393" s="8"/>
      <c r="M393" s="8"/>
    </row>
    <row r="394" spans="1:13">
      <c r="A394" s="16">
        <v>44364.166666666664</v>
      </c>
      <c r="B394" s="17">
        <v>32</v>
      </c>
      <c r="C394" s="17">
        <v>110</v>
      </c>
      <c r="D394" s="17">
        <v>338</v>
      </c>
      <c r="E394" s="17">
        <v>663</v>
      </c>
      <c r="F394" s="17">
        <v>49</v>
      </c>
      <c r="G394" s="10"/>
      <c r="H394" s="10"/>
      <c r="I394" s="8"/>
      <c r="J394" s="8"/>
      <c r="K394" s="8"/>
      <c r="L394" s="8"/>
      <c r="M394" s="8"/>
    </row>
    <row r="395" spans="1:13">
      <c r="A395" s="16">
        <v>44364.208333333336</v>
      </c>
      <c r="B395" s="17">
        <v>96</v>
      </c>
      <c r="C395" s="17">
        <v>105</v>
      </c>
      <c r="D395" s="17">
        <v>90</v>
      </c>
      <c r="E395" s="17">
        <v>74</v>
      </c>
      <c r="F395" s="17">
        <v>124</v>
      </c>
      <c r="G395" s="10"/>
      <c r="H395" s="10"/>
      <c r="I395" s="8"/>
      <c r="J395" s="8"/>
      <c r="K395" s="8"/>
      <c r="L395" s="8"/>
      <c r="M395" s="8"/>
    </row>
    <row r="396" spans="1:13">
      <c r="A396" s="16">
        <v>44364.25</v>
      </c>
      <c r="B396" s="17">
        <v>48</v>
      </c>
      <c r="C396" s="17">
        <v>65</v>
      </c>
      <c r="D396" s="17">
        <v>78</v>
      </c>
      <c r="E396" s="17">
        <v>108</v>
      </c>
      <c r="F396" s="17">
        <v>54</v>
      </c>
      <c r="G396" s="10"/>
      <c r="H396" s="10"/>
      <c r="I396" s="8"/>
      <c r="J396" s="8"/>
      <c r="K396" s="8"/>
      <c r="L396" s="8"/>
      <c r="M396" s="8"/>
    </row>
    <row r="397" spans="1:13">
      <c r="A397" s="16">
        <v>44364.291666666664</v>
      </c>
      <c r="B397" s="17">
        <v>49</v>
      </c>
      <c r="C397" s="17">
        <v>75</v>
      </c>
      <c r="D397" s="17">
        <v>81</v>
      </c>
      <c r="E397" s="17">
        <v>90</v>
      </c>
      <c r="F397" s="17">
        <v>63</v>
      </c>
      <c r="G397" s="10"/>
      <c r="H397" s="10"/>
      <c r="I397" s="8"/>
      <c r="J397" s="8"/>
      <c r="K397" s="8"/>
      <c r="L397" s="8"/>
      <c r="M397" s="8"/>
    </row>
    <row r="398" spans="1:13">
      <c r="A398" s="16">
        <v>44364.333333333336</v>
      </c>
      <c r="B398" s="17">
        <v>42</v>
      </c>
      <c r="C398" s="17">
        <v>245</v>
      </c>
      <c r="D398" s="17">
        <v>86</v>
      </c>
      <c r="E398" s="17">
        <v>56</v>
      </c>
      <c r="F398" s="17">
        <v>38</v>
      </c>
      <c r="G398" s="10"/>
      <c r="H398" s="10"/>
      <c r="I398" s="8"/>
      <c r="J398" s="8"/>
      <c r="K398" s="8"/>
      <c r="L398" s="8"/>
      <c r="M398" s="8"/>
    </row>
    <row r="399" spans="1:13">
      <c r="A399" s="16">
        <v>44364.375</v>
      </c>
      <c r="B399" s="17">
        <v>28</v>
      </c>
      <c r="C399" s="17">
        <v>166</v>
      </c>
      <c r="D399" s="17">
        <v>46</v>
      </c>
      <c r="E399" s="17">
        <v>57</v>
      </c>
      <c r="F399" s="17">
        <v>123</v>
      </c>
      <c r="G399" s="10"/>
      <c r="H399" s="10"/>
      <c r="I399" s="8"/>
      <c r="J399" s="8"/>
      <c r="K399" s="8"/>
      <c r="L399" s="8"/>
      <c r="M399" s="8"/>
    </row>
    <row r="400" spans="1:13">
      <c r="A400" s="16">
        <v>44364.416666666664</v>
      </c>
      <c r="B400" s="17">
        <v>22</v>
      </c>
      <c r="C400" s="17">
        <v>30</v>
      </c>
      <c r="D400" s="17">
        <v>37</v>
      </c>
      <c r="E400" s="17">
        <v>27</v>
      </c>
      <c r="F400" s="17">
        <v>86</v>
      </c>
      <c r="G400" s="10"/>
      <c r="H400" s="10"/>
      <c r="I400" s="8"/>
      <c r="J400" s="8"/>
      <c r="K400" s="8"/>
      <c r="L400" s="8"/>
      <c r="M400" s="8"/>
    </row>
    <row r="401" spans="1:13">
      <c r="A401" s="16">
        <v>44364.458333333336</v>
      </c>
      <c r="B401" s="17">
        <v>28</v>
      </c>
      <c r="C401" s="17">
        <v>41</v>
      </c>
      <c r="D401" s="17">
        <v>39</v>
      </c>
      <c r="E401" s="17">
        <v>33</v>
      </c>
      <c r="F401" s="17">
        <v>32</v>
      </c>
      <c r="G401" s="10"/>
      <c r="H401" s="10"/>
      <c r="I401" s="8"/>
      <c r="J401" s="8"/>
      <c r="K401" s="8"/>
      <c r="L401" s="8"/>
      <c r="M401" s="8"/>
    </row>
    <row r="402" spans="1:13">
      <c r="A402" s="16">
        <v>44364.5</v>
      </c>
      <c r="B402" s="17">
        <v>26</v>
      </c>
      <c r="C402" s="17">
        <v>30</v>
      </c>
      <c r="D402" s="17">
        <v>32</v>
      </c>
      <c r="E402" s="17">
        <v>37</v>
      </c>
      <c r="F402" s="17">
        <v>40</v>
      </c>
      <c r="G402" s="10"/>
      <c r="H402" s="10"/>
      <c r="I402" s="8"/>
      <c r="J402" s="8"/>
      <c r="K402" s="8"/>
      <c r="L402" s="8"/>
      <c r="M402" s="8"/>
    </row>
    <row r="403" spans="1:13">
      <c r="A403" s="16">
        <v>44364.541666666664</v>
      </c>
      <c r="B403" s="17">
        <v>23</v>
      </c>
      <c r="C403" s="17">
        <v>22</v>
      </c>
      <c r="D403" s="17">
        <v>27</v>
      </c>
      <c r="E403" s="17">
        <v>27</v>
      </c>
      <c r="F403" s="17">
        <v>28</v>
      </c>
      <c r="G403" s="10"/>
      <c r="H403" s="10"/>
      <c r="I403" s="8"/>
      <c r="J403" s="8"/>
      <c r="K403" s="8"/>
      <c r="L403" s="8"/>
      <c r="M403" s="8"/>
    </row>
    <row r="404" spans="1:13">
      <c r="A404" s="16">
        <v>44364.583333333336</v>
      </c>
      <c r="B404" s="17">
        <v>31</v>
      </c>
      <c r="C404" s="17">
        <v>27</v>
      </c>
      <c r="D404" s="17">
        <v>38</v>
      </c>
      <c r="E404" s="17">
        <v>40</v>
      </c>
      <c r="F404" s="17">
        <v>27</v>
      </c>
      <c r="G404" s="10"/>
      <c r="H404" s="10"/>
      <c r="I404" s="8"/>
      <c r="J404" s="8"/>
      <c r="K404" s="8"/>
      <c r="L404" s="8"/>
      <c r="M404" s="8"/>
    </row>
    <row r="405" spans="1:13">
      <c r="A405" s="16">
        <v>44364.625</v>
      </c>
      <c r="B405" s="17">
        <v>20</v>
      </c>
      <c r="C405" s="17">
        <v>26</v>
      </c>
      <c r="D405" s="17">
        <v>25</v>
      </c>
      <c r="E405" s="17">
        <v>28</v>
      </c>
      <c r="F405" s="17">
        <v>22</v>
      </c>
      <c r="G405" s="10"/>
      <c r="H405" s="10"/>
      <c r="I405" s="8"/>
      <c r="J405" s="8"/>
      <c r="K405" s="8"/>
      <c r="L405" s="8"/>
      <c r="M405" s="8"/>
    </row>
    <row r="406" spans="1:13">
      <c r="A406" s="16">
        <v>44364.666666666664</v>
      </c>
      <c r="B406" s="17">
        <v>37</v>
      </c>
      <c r="C406" s="17">
        <v>30</v>
      </c>
      <c r="D406" s="17">
        <v>73</v>
      </c>
      <c r="E406" s="17">
        <v>46</v>
      </c>
      <c r="F406" s="17">
        <v>33</v>
      </c>
      <c r="G406" s="10"/>
      <c r="H406" s="10"/>
      <c r="I406" s="8"/>
      <c r="J406" s="8"/>
      <c r="K406" s="8"/>
      <c r="L406" s="8"/>
      <c r="M406" s="8"/>
    </row>
    <row r="407" spans="1:13">
      <c r="A407" s="16">
        <v>44364.708333333336</v>
      </c>
      <c r="B407" s="17">
        <v>44</v>
      </c>
      <c r="C407" s="17">
        <v>33</v>
      </c>
      <c r="D407" s="17">
        <v>39</v>
      </c>
      <c r="E407" s="17">
        <v>46</v>
      </c>
      <c r="F407" s="17">
        <v>37</v>
      </c>
      <c r="G407" s="10"/>
      <c r="H407" s="10"/>
      <c r="I407" s="8"/>
      <c r="J407" s="8"/>
      <c r="K407" s="8"/>
      <c r="L407" s="8"/>
      <c r="M407" s="8"/>
    </row>
    <row r="408" spans="1:13">
      <c r="A408" s="16">
        <v>44364.75</v>
      </c>
      <c r="B408" s="17">
        <v>26</v>
      </c>
      <c r="C408" s="17">
        <v>35</v>
      </c>
      <c r="D408" s="17">
        <v>27</v>
      </c>
      <c r="E408" s="17">
        <v>29</v>
      </c>
      <c r="F408" s="17">
        <v>34</v>
      </c>
      <c r="G408" s="10"/>
      <c r="H408" s="10"/>
      <c r="I408" s="8"/>
      <c r="J408" s="8"/>
      <c r="K408" s="8"/>
      <c r="L408" s="8"/>
      <c r="M408" s="8"/>
    </row>
    <row r="409" spans="1:13">
      <c r="A409" s="16">
        <v>44364.791666666664</v>
      </c>
      <c r="B409" s="17">
        <v>29</v>
      </c>
      <c r="C409" s="17">
        <v>26</v>
      </c>
      <c r="D409" s="17">
        <v>32</v>
      </c>
      <c r="E409" s="17">
        <v>29</v>
      </c>
      <c r="F409" s="17">
        <v>26</v>
      </c>
      <c r="G409" s="10"/>
      <c r="H409" s="10"/>
      <c r="I409" s="8"/>
      <c r="J409" s="8"/>
      <c r="K409" s="8"/>
      <c r="L409" s="8"/>
      <c r="M409" s="8"/>
    </row>
    <row r="410" spans="1:13">
      <c r="A410" s="16">
        <v>44364.833333333336</v>
      </c>
      <c r="B410" s="17">
        <v>30</v>
      </c>
      <c r="C410" s="17">
        <v>24</v>
      </c>
      <c r="D410" s="17">
        <v>25</v>
      </c>
      <c r="E410" s="17">
        <v>33</v>
      </c>
      <c r="F410" s="17">
        <v>30</v>
      </c>
      <c r="G410" s="10"/>
      <c r="H410" s="10"/>
      <c r="I410" s="8"/>
      <c r="J410" s="8"/>
      <c r="K410" s="8"/>
      <c r="L410" s="8"/>
      <c r="M410" s="8"/>
    </row>
    <row r="411" spans="1:13">
      <c r="A411" s="16">
        <v>44364.875</v>
      </c>
      <c r="B411" s="17">
        <v>60</v>
      </c>
      <c r="C411" s="17">
        <v>40</v>
      </c>
      <c r="D411" s="17">
        <v>41</v>
      </c>
      <c r="E411" s="17">
        <v>46</v>
      </c>
      <c r="F411" s="17">
        <v>43</v>
      </c>
      <c r="G411" s="10"/>
      <c r="H411" s="10"/>
      <c r="I411" s="8"/>
      <c r="J411" s="8"/>
      <c r="K411" s="8"/>
      <c r="L411" s="8"/>
      <c r="M411" s="8"/>
    </row>
    <row r="412" spans="1:13">
      <c r="A412" s="16">
        <v>44364.916666666664</v>
      </c>
      <c r="B412" s="17">
        <v>57</v>
      </c>
      <c r="C412" s="17">
        <v>55</v>
      </c>
      <c r="D412" s="17">
        <v>53</v>
      </c>
      <c r="E412" s="17">
        <v>54</v>
      </c>
      <c r="F412" s="17">
        <v>49</v>
      </c>
      <c r="G412" s="10"/>
      <c r="H412" s="10"/>
      <c r="I412" s="8"/>
      <c r="J412" s="8"/>
      <c r="K412" s="8"/>
      <c r="L412" s="8"/>
      <c r="M412" s="8"/>
    </row>
    <row r="413" spans="1:13">
      <c r="A413" s="16">
        <v>44364.958333333336</v>
      </c>
      <c r="B413" s="17">
        <v>44</v>
      </c>
      <c r="C413" s="17">
        <v>37</v>
      </c>
      <c r="D413" s="17">
        <v>43</v>
      </c>
      <c r="E413" s="17">
        <v>39</v>
      </c>
      <c r="F413" s="17">
        <v>28</v>
      </c>
      <c r="G413" s="10"/>
      <c r="H413" s="10"/>
      <c r="I413" s="8"/>
      <c r="J413" s="8"/>
      <c r="K413" s="8"/>
      <c r="L413" s="8"/>
      <c r="M413" s="8"/>
    </row>
    <row r="414" spans="1:13">
      <c r="A414" s="16">
        <v>44365</v>
      </c>
      <c r="B414" s="17">
        <v>31</v>
      </c>
      <c r="C414" s="17">
        <v>38</v>
      </c>
      <c r="D414" s="17">
        <v>38</v>
      </c>
      <c r="E414" s="17">
        <v>45</v>
      </c>
      <c r="F414" s="17">
        <v>41</v>
      </c>
      <c r="G414" s="10"/>
      <c r="H414" s="10"/>
      <c r="I414" s="8"/>
      <c r="J414" s="8"/>
      <c r="K414" s="8"/>
      <c r="L414" s="8"/>
      <c r="M414" s="8"/>
    </row>
    <row r="415" spans="1:13">
      <c r="A415" s="16">
        <v>44365.041666666664</v>
      </c>
      <c r="B415" s="17">
        <v>37</v>
      </c>
      <c r="C415" s="17">
        <v>38</v>
      </c>
      <c r="D415" s="17">
        <v>41</v>
      </c>
      <c r="E415" s="17">
        <v>41</v>
      </c>
      <c r="F415" s="17">
        <v>36</v>
      </c>
      <c r="G415" s="10"/>
      <c r="H415" s="10"/>
      <c r="I415" s="8"/>
      <c r="J415" s="8"/>
      <c r="K415" s="8"/>
      <c r="L415" s="8"/>
      <c r="M415" s="8"/>
    </row>
    <row r="416" spans="1:13">
      <c r="A416" s="16">
        <v>44365.083333333336</v>
      </c>
      <c r="B416" s="17">
        <v>42</v>
      </c>
      <c r="C416" s="17">
        <v>42</v>
      </c>
      <c r="D416" s="17">
        <v>43</v>
      </c>
      <c r="E416" s="17">
        <v>42</v>
      </c>
      <c r="F416" s="17">
        <v>41</v>
      </c>
      <c r="G416" s="10"/>
      <c r="H416" s="10"/>
      <c r="I416" s="8"/>
      <c r="J416" s="8"/>
      <c r="K416" s="8"/>
      <c r="L416" s="8"/>
      <c r="M416" s="8"/>
    </row>
    <row r="417" spans="1:13">
      <c r="A417" s="16">
        <v>44365.125</v>
      </c>
      <c r="B417" s="17">
        <v>32</v>
      </c>
      <c r="C417" s="17">
        <v>34</v>
      </c>
      <c r="D417" s="17">
        <v>38</v>
      </c>
      <c r="E417" s="17">
        <v>38</v>
      </c>
      <c r="F417" s="17">
        <v>41</v>
      </c>
      <c r="G417" s="10"/>
      <c r="H417" s="10"/>
      <c r="I417" s="8"/>
      <c r="J417" s="8"/>
      <c r="K417" s="8"/>
      <c r="L417" s="8"/>
      <c r="M417" s="8"/>
    </row>
    <row r="418" spans="1:13">
      <c r="A418" s="16">
        <v>44365.166666666664</v>
      </c>
      <c r="B418" s="17">
        <v>58</v>
      </c>
      <c r="C418" s="17">
        <v>141</v>
      </c>
      <c r="D418" s="17">
        <v>203</v>
      </c>
      <c r="E418" s="17">
        <v>93</v>
      </c>
      <c r="F418" s="17">
        <v>68</v>
      </c>
      <c r="G418" s="10"/>
      <c r="H418" s="10"/>
      <c r="I418" s="8"/>
      <c r="J418" s="8"/>
      <c r="K418" s="8"/>
      <c r="L418" s="8"/>
      <c r="M418" s="8"/>
    </row>
    <row r="419" spans="1:13">
      <c r="A419" s="16">
        <v>44365.208333333336</v>
      </c>
      <c r="B419" s="17">
        <v>14</v>
      </c>
      <c r="C419" s="17">
        <v>15</v>
      </c>
      <c r="D419" s="17">
        <v>11</v>
      </c>
      <c r="E419" s="17">
        <v>16</v>
      </c>
      <c r="F419" s="17">
        <v>13</v>
      </c>
      <c r="G419" s="10"/>
      <c r="H419" s="10"/>
      <c r="I419" s="8"/>
      <c r="J419" s="8"/>
      <c r="K419" s="8"/>
      <c r="L419" s="8"/>
      <c r="M419" s="8"/>
    </row>
    <row r="420" spans="1:13">
      <c r="A420" s="16">
        <v>44365.25</v>
      </c>
      <c r="B420" s="17">
        <v>16</v>
      </c>
      <c r="C420" s="17">
        <v>15</v>
      </c>
      <c r="D420" s="17">
        <v>17</v>
      </c>
      <c r="E420" s="17">
        <v>15</v>
      </c>
      <c r="F420" s="17">
        <v>22</v>
      </c>
      <c r="G420" s="10"/>
      <c r="H420" s="10"/>
      <c r="I420" s="8"/>
      <c r="J420" s="8"/>
      <c r="K420" s="8"/>
      <c r="L420" s="8"/>
      <c r="M420" s="8"/>
    </row>
    <row r="421" spans="1:13">
      <c r="A421" s="16">
        <v>44365.291666666664</v>
      </c>
      <c r="B421" s="17">
        <v>21</v>
      </c>
      <c r="C421" s="17">
        <v>15</v>
      </c>
      <c r="D421" s="17">
        <v>12</v>
      </c>
      <c r="E421" s="17">
        <v>18</v>
      </c>
      <c r="F421" s="17">
        <v>28</v>
      </c>
      <c r="G421" s="10"/>
      <c r="H421" s="10"/>
      <c r="I421" s="8"/>
      <c r="J421" s="8"/>
      <c r="K421" s="8"/>
      <c r="L421" s="8"/>
      <c r="M421" s="8"/>
    </row>
    <row r="422" spans="1:13">
      <c r="A422" s="16">
        <v>44365.333333333336</v>
      </c>
      <c r="B422" s="17">
        <v>14</v>
      </c>
      <c r="C422" s="17">
        <v>18</v>
      </c>
      <c r="D422" s="17">
        <v>16</v>
      </c>
      <c r="E422" s="17">
        <v>27</v>
      </c>
      <c r="F422" s="17">
        <v>20</v>
      </c>
      <c r="G422" s="10"/>
      <c r="H422" s="10"/>
      <c r="I422" s="8"/>
      <c r="J422" s="8"/>
      <c r="K422" s="8"/>
      <c r="L422" s="8"/>
      <c r="M422" s="8"/>
    </row>
    <row r="423" spans="1:13">
      <c r="A423" s="16">
        <v>44365.375</v>
      </c>
      <c r="B423" s="17">
        <v>36</v>
      </c>
      <c r="C423" s="17">
        <v>34</v>
      </c>
      <c r="D423" s="17">
        <v>33</v>
      </c>
      <c r="E423" s="17">
        <v>38</v>
      </c>
      <c r="F423" s="17">
        <v>31</v>
      </c>
      <c r="G423" s="10"/>
      <c r="H423" s="10"/>
      <c r="I423" s="8"/>
      <c r="J423" s="8"/>
      <c r="K423" s="8"/>
      <c r="L423" s="8"/>
      <c r="M423" s="8"/>
    </row>
    <row r="424" spans="1:13">
      <c r="A424" s="16">
        <v>44365.416666666664</v>
      </c>
      <c r="B424" s="17">
        <v>35</v>
      </c>
      <c r="C424" s="17">
        <v>39</v>
      </c>
      <c r="D424" s="17">
        <v>40</v>
      </c>
      <c r="E424" s="17">
        <v>41</v>
      </c>
      <c r="F424" s="17">
        <v>33</v>
      </c>
      <c r="G424" s="10"/>
      <c r="H424" s="10"/>
      <c r="I424" s="8"/>
      <c r="J424" s="8"/>
      <c r="K424" s="8"/>
      <c r="L424" s="8"/>
      <c r="M424" s="8"/>
    </row>
    <row r="425" spans="1:13">
      <c r="A425" s="16">
        <v>44365.458333333336</v>
      </c>
      <c r="B425" s="17">
        <v>32</v>
      </c>
      <c r="C425" s="17">
        <v>57</v>
      </c>
      <c r="D425" s="17">
        <v>39</v>
      </c>
      <c r="E425" s="17">
        <v>35</v>
      </c>
      <c r="F425" s="17">
        <v>33</v>
      </c>
      <c r="G425" s="10"/>
      <c r="H425" s="10"/>
      <c r="I425" s="8"/>
      <c r="J425" s="8"/>
      <c r="K425" s="8"/>
      <c r="L425" s="8"/>
      <c r="M425" s="8"/>
    </row>
    <row r="426" spans="1:13">
      <c r="A426" s="16">
        <v>44365.5</v>
      </c>
      <c r="B426" s="17">
        <v>22</v>
      </c>
      <c r="C426" s="17">
        <v>39</v>
      </c>
      <c r="D426" s="17">
        <v>25</v>
      </c>
      <c r="E426" s="17">
        <v>20</v>
      </c>
      <c r="F426" s="17">
        <v>28</v>
      </c>
      <c r="G426" s="10"/>
      <c r="H426" s="10"/>
      <c r="I426" s="8"/>
      <c r="J426" s="8"/>
      <c r="K426" s="8"/>
      <c r="L426" s="8"/>
      <c r="M426" s="8"/>
    </row>
    <row r="427" spans="1:13">
      <c r="A427" s="16">
        <v>44365.541666666664</v>
      </c>
      <c r="B427" s="17">
        <v>24</v>
      </c>
      <c r="C427" s="17">
        <v>28</v>
      </c>
      <c r="D427" s="17">
        <v>23</v>
      </c>
      <c r="E427" s="17">
        <v>28</v>
      </c>
      <c r="F427" s="17">
        <v>28</v>
      </c>
      <c r="G427" s="10"/>
      <c r="H427" s="10"/>
      <c r="I427" s="8"/>
      <c r="J427" s="8"/>
      <c r="K427" s="8"/>
      <c r="L427" s="8"/>
      <c r="M427" s="8"/>
    </row>
    <row r="428" spans="1:13">
      <c r="A428" s="16">
        <v>44365.583333333336</v>
      </c>
      <c r="B428" s="17">
        <v>20</v>
      </c>
      <c r="C428" s="17">
        <v>26</v>
      </c>
      <c r="D428" s="17">
        <v>21</v>
      </c>
      <c r="E428" s="17">
        <v>27</v>
      </c>
      <c r="F428" s="17">
        <v>19</v>
      </c>
      <c r="G428" s="10"/>
      <c r="H428" s="10"/>
      <c r="I428" s="8"/>
      <c r="J428" s="8"/>
      <c r="K428" s="8"/>
      <c r="L428" s="8"/>
      <c r="M428" s="8"/>
    </row>
    <row r="429" spans="1:13">
      <c r="A429" s="16">
        <v>44365.625</v>
      </c>
      <c r="B429" s="17">
        <v>17</v>
      </c>
      <c r="C429" s="17">
        <v>22</v>
      </c>
      <c r="D429" s="17">
        <v>22</v>
      </c>
      <c r="E429" s="17">
        <v>27</v>
      </c>
      <c r="F429" s="17">
        <v>21</v>
      </c>
      <c r="G429" s="10"/>
      <c r="H429" s="10"/>
      <c r="I429" s="8"/>
      <c r="J429" s="8"/>
      <c r="K429" s="8"/>
      <c r="L429" s="8"/>
      <c r="M429" s="8"/>
    </row>
    <row r="430" spans="1:13">
      <c r="A430" s="16">
        <v>44365.666666666664</v>
      </c>
      <c r="B430" s="17">
        <v>16</v>
      </c>
      <c r="C430" s="17">
        <v>21</v>
      </c>
      <c r="D430" s="17">
        <v>17</v>
      </c>
      <c r="E430" s="17">
        <v>20</v>
      </c>
      <c r="F430" s="17">
        <v>17</v>
      </c>
      <c r="G430" s="10"/>
      <c r="H430" s="10"/>
      <c r="I430" s="8"/>
      <c r="J430" s="8"/>
      <c r="K430" s="8"/>
      <c r="L430" s="8"/>
      <c r="M430" s="8"/>
    </row>
    <row r="431" spans="1:13">
      <c r="A431" s="16">
        <v>44365.708333333336</v>
      </c>
      <c r="B431" s="17">
        <v>15</v>
      </c>
      <c r="C431" s="17">
        <v>22</v>
      </c>
      <c r="D431" s="17">
        <v>20</v>
      </c>
      <c r="E431" s="17">
        <v>16</v>
      </c>
      <c r="F431" s="17">
        <v>18</v>
      </c>
      <c r="G431" s="10"/>
      <c r="H431" s="10"/>
      <c r="I431" s="8"/>
      <c r="J431" s="8"/>
      <c r="K431" s="8"/>
      <c r="L431" s="8"/>
      <c r="M431" s="8"/>
    </row>
    <row r="432" spans="1:13">
      <c r="A432" s="16">
        <v>44365.75</v>
      </c>
      <c r="B432" s="17">
        <v>33</v>
      </c>
      <c r="C432" s="17">
        <v>32</v>
      </c>
      <c r="D432" s="17">
        <v>35</v>
      </c>
      <c r="E432" s="17">
        <v>37</v>
      </c>
      <c r="F432" s="17">
        <v>35</v>
      </c>
      <c r="G432" s="10"/>
      <c r="H432" s="10"/>
      <c r="I432" s="8"/>
      <c r="J432" s="8"/>
      <c r="K432" s="8"/>
      <c r="L432" s="8"/>
      <c r="M432" s="8"/>
    </row>
    <row r="433" spans="1:13">
      <c r="A433" s="16">
        <v>44365.791666666664</v>
      </c>
      <c r="B433" s="17">
        <v>33</v>
      </c>
      <c r="C433" s="17">
        <v>40</v>
      </c>
      <c r="D433" s="17">
        <v>22</v>
      </c>
      <c r="E433" s="17">
        <v>32</v>
      </c>
      <c r="F433" s="17">
        <v>23</v>
      </c>
      <c r="G433" s="10"/>
      <c r="H433" s="10"/>
      <c r="I433" s="8"/>
      <c r="J433" s="8"/>
      <c r="K433" s="8"/>
      <c r="L433" s="8"/>
      <c r="M433" s="8"/>
    </row>
    <row r="434" spans="1:13">
      <c r="A434" s="16">
        <v>44365.833333333336</v>
      </c>
      <c r="B434" s="17">
        <v>35</v>
      </c>
      <c r="C434" s="17">
        <v>33</v>
      </c>
      <c r="D434" s="17">
        <v>32</v>
      </c>
      <c r="E434" s="17">
        <v>37</v>
      </c>
      <c r="F434" s="17">
        <v>37</v>
      </c>
      <c r="G434" s="10"/>
      <c r="H434" s="10"/>
      <c r="I434" s="8"/>
      <c r="J434" s="8"/>
      <c r="K434" s="8"/>
      <c r="L434" s="8"/>
      <c r="M434" s="8"/>
    </row>
    <row r="435" spans="1:13">
      <c r="A435" s="16">
        <v>44365.875</v>
      </c>
      <c r="B435" s="17">
        <v>35</v>
      </c>
      <c r="C435" s="17">
        <v>33</v>
      </c>
      <c r="D435" s="17">
        <v>37</v>
      </c>
      <c r="E435" s="17">
        <v>29</v>
      </c>
      <c r="F435" s="17">
        <v>32</v>
      </c>
      <c r="G435" s="10"/>
      <c r="H435" s="10"/>
      <c r="I435" s="8"/>
      <c r="J435" s="8"/>
      <c r="K435" s="8"/>
      <c r="L435" s="8"/>
      <c r="M435" s="8"/>
    </row>
    <row r="436" spans="1:13">
      <c r="A436" s="16">
        <v>44365.916666666664</v>
      </c>
      <c r="B436" s="17">
        <v>53</v>
      </c>
      <c r="C436" s="17">
        <v>55</v>
      </c>
      <c r="D436" s="17">
        <v>43</v>
      </c>
      <c r="E436" s="17">
        <v>38</v>
      </c>
      <c r="F436" s="17">
        <v>43</v>
      </c>
      <c r="G436" s="10"/>
      <c r="H436" s="10"/>
      <c r="I436" s="8"/>
      <c r="J436" s="8"/>
      <c r="K436" s="8"/>
      <c r="L436" s="8"/>
      <c r="M436" s="8"/>
    </row>
    <row r="437" spans="1:13">
      <c r="A437" s="16">
        <v>44365.958333333336</v>
      </c>
      <c r="B437" s="17">
        <v>44</v>
      </c>
      <c r="C437" s="17">
        <v>59</v>
      </c>
      <c r="D437" s="17">
        <v>51</v>
      </c>
      <c r="E437" s="17">
        <v>40</v>
      </c>
      <c r="F437" s="17">
        <v>45</v>
      </c>
      <c r="G437" s="10"/>
      <c r="H437" s="10"/>
      <c r="I437" s="8"/>
      <c r="J437" s="8"/>
      <c r="K437" s="8"/>
      <c r="L437" s="8"/>
      <c r="M437" s="8"/>
    </row>
    <row r="438" spans="1:13">
      <c r="A438" s="16">
        <v>44366</v>
      </c>
      <c r="B438" s="17">
        <v>46</v>
      </c>
      <c r="C438" s="17">
        <v>55</v>
      </c>
      <c r="D438" s="17">
        <v>60</v>
      </c>
      <c r="E438" s="17">
        <v>43</v>
      </c>
      <c r="F438" s="17">
        <v>49</v>
      </c>
      <c r="G438" s="10"/>
      <c r="H438" s="10"/>
      <c r="I438" s="8"/>
      <c r="J438" s="8"/>
      <c r="K438" s="8"/>
      <c r="L438" s="8"/>
      <c r="M438" s="8"/>
    </row>
    <row r="439" spans="1:13">
      <c r="A439" s="16">
        <v>44366.041666666664</v>
      </c>
      <c r="B439" s="17">
        <v>34</v>
      </c>
      <c r="C439" s="17">
        <v>39</v>
      </c>
      <c r="D439" s="17">
        <v>31</v>
      </c>
      <c r="E439" s="17">
        <v>33</v>
      </c>
      <c r="F439" s="17">
        <v>32</v>
      </c>
      <c r="G439" s="10"/>
      <c r="H439" s="10"/>
      <c r="I439" s="8"/>
      <c r="J439" s="8"/>
      <c r="K439" s="8"/>
      <c r="L439" s="8"/>
      <c r="M439" s="8"/>
    </row>
    <row r="440" spans="1:13">
      <c r="A440" s="16">
        <v>44366.083333333336</v>
      </c>
      <c r="B440" s="17">
        <v>28</v>
      </c>
      <c r="C440" s="17">
        <v>30</v>
      </c>
      <c r="D440" s="17">
        <v>27</v>
      </c>
      <c r="E440" s="17">
        <v>31</v>
      </c>
      <c r="F440" s="17">
        <v>26</v>
      </c>
      <c r="G440" s="10"/>
      <c r="H440" s="10"/>
      <c r="I440" s="8"/>
      <c r="J440" s="8"/>
      <c r="K440" s="8"/>
      <c r="L440" s="8"/>
      <c r="M440" s="8"/>
    </row>
    <row r="441" spans="1:13">
      <c r="A441" s="16">
        <v>44366.125</v>
      </c>
      <c r="B441" s="17">
        <v>19</v>
      </c>
      <c r="C441" s="17">
        <v>22</v>
      </c>
      <c r="D441" s="17">
        <v>26</v>
      </c>
      <c r="E441" s="17">
        <v>25</v>
      </c>
      <c r="F441" s="17">
        <v>24</v>
      </c>
      <c r="G441" s="10"/>
      <c r="H441" s="10"/>
      <c r="I441" s="8"/>
      <c r="J441" s="8"/>
      <c r="K441" s="8"/>
      <c r="L441" s="8"/>
      <c r="M441" s="8"/>
    </row>
    <row r="442" spans="1:13">
      <c r="A442" s="16">
        <v>44366.166666666664</v>
      </c>
      <c r="B442" s="17">
        <v>12</v>
      </c>
      <c r="C442" s="17">
        <v>18</v>
      </c>
      <c r="D442" s="17">
        <v>13</v>
      </c>
      <c r="E442" s="17">
        <v>19</v>
      </c>
      <c r="F442" s="17">
        <v>14</v>
      </c>
      <c r="G442" s="10"/>
      <c r="H442" s="10"/>
      <c r="I442" s="8"/>
      <c r="J442" s="8"/>
      <c r="K442" s="8"/>
      <c r="L442" s="8"/>
      <c r="M442" s="8"/>
    </row>
    <row r="443" spans="1:13">
      <c r="A443" s="16">
        <v>44366.208333333336</v>
      </c>
      <c r="B443" s="17">
        <v>10</v>
      </c>
      <c r="C443" s="17">
        <v>9</v>
      </c>
      <c r="D443" s="17">
        <v>10</v>
      </c>
      <c r="E443" s="17">
        <v>16</v>
      </c>
      <c r="F443" s="17">
        <v>11</v>
      </c>
      <c r="G443" s="10"/>
      <c r="H443" s="10"/>
      <c r="I443" s="8"/>
      <c r="J443" s="8"/>
      <c r="K443" s="8"/>
      <c r="L443" s="8"/>
      <c r="M443" s="8"/>
    </row>
    <row r="444" spans="1:13">
      <c r="A444" s="16">
        <v>44366.25</v>
      </c>
      <c r="B444" s="17">
        <v>7</v>
      </c>
      <c r="C444" s="17">
        <v>14</v>
      </c>
      <c r="D444" s="17">
        <v>10</v>
      </c>
      <c r="E444" s="17">
        <v>18</v>
      </c>
      <c r="F444" s="17">
        <v>15</v>
      </c>
      <c r="G444" s="10"/>
      <c r="H444" s="10"/>
      <c r="I444" s="8"/>
      <c r="J444" s="8"/>
      <c r="K444" s="8"/>
      <c r="L444" s="8"/>
      <c r="M444" s="8"/>
    </row>
    <row r="445" spans="1:13">
      <c r="A445" s="16">
        <v>44366.291666666664</v>
      </c>
      <c r="B445" s="17">
        <v>19</v>
      </c>
      <c r="C445" s="17">
        <v>18</v>
      </c>
      <c r="D445" s="17">
        <v>18</v>
      </c>
      <c r="E445" s="17">
        <v>13</v>
      </c>
      <c r="F445" s="17">
        <v>13</v>
      </c>
      <c r="G445" s="10"/>
      <c r="H445" s="10"/>
      <c r="I445" s="8"/>
      <c r="J445" s="8"/>
      <c r="K445" s="8"/>
      <c r="L445" s="8"/>
      <c r="M445" s="8"/>
    </row>
    <row r="446" spans="1:13">
      <c r="A446" s="16">
        <v>44366.333333333336</v>
      </c>
      <c r="B446" s="17">
        <v>15</v>
      </c>
      <c r="C446" s="17">
        <v>14</v>
      </c>
      <c r="D446" s="17">
        <v>15</v>
      </c>
      <c r="E446" s="17">
        <v>16</v>
      </c>
      <c r="F446" s="17">
        <v>14</v>
      </c>
      <c r="G446" s="10"/>
      <c r="H446" s="10"/>
      <c r="I446" s="8"/>
      <c r="J446" s="8"/>
      <c r="K446" s="8"/>
      <c r="L446" s="8"/>
      <c r="M446" s="8"/>
    </row>
    <row r="447" spans="1:13">
      <c r="A447" s="16">
        <v>44366.375</v>
      </c>
      <c r="B447" s="17">
        <v>10</v>
      </c>
      <c r="C447" s="17">
        <v>14</v>
      </c>
      <c r="D447" s="17">
        <v>17</v>
      </c>
      <c r="E447" s="17">
        <v>18</v>
      </c>
      <c r="F447" s="17">
        <v>11</v>
      </c>
      <c r="G447" s="10"/>
      <c r="H447" s="10"/>
      <c r="I447" s="8"/>
      <c r="J447" s="8"/>
      <c r="K447" s="8"/>
      <c r="L447" s="8"/>
      <c r="M447" s="8"/>
    </row>
    <row r="448" spans="1:13">
      <c r="A448" s="16">
        <v>44366.416666666664</v>
      </c>
      <c r="B448" s="17">
        <v>17</v>
      </c>
      <c r="C448" s="17">
        <v>14</v>
      </c>
      <c r="D448" s="17">
        <v>17</v>
      </c>
      <c r="E448" s="17">
        <v>18</v>
      </c>
      <c r="F448" s="17">
        <v>16</v>
      </c>
      <c r="G448" s="10"/>
      <c r="H448" s="10"/>
      <c r="I448" s="8"/>
      <c r="J448" s="8"/>
      <c r="K448" s="8"/>
      <c r="L448" s="8"/>
      <c r="M448" s="8"/>
    </row>
    <row r="449" spans="1:13">
      <c r="A449" s="16">
        <v>44366.458333333336</v>
      </c>
      <c r="B449" s="17">
        <v>13</v>
      </c>
      <c r="C449" s="17">
        <v>15</v>
      </c>
      <c r="D449" s="17">
        <v>16</v>
      </c>
      <c r="E449" s="17">
        <v>17</v>
      </c>
      <c r="F449" s="17">
        <v>13</v>
      </c>
      <c r="G449" s="10"/>
      <c r="H449" s="10"/>
      <c r="I449" s="8"/>
      <c r="J449" s="8"/>
      <c r="K449" s="8"/>
      <c r="L449" s="8"/>
      <c r="M449" s="8"/>
    </row>
    <row r="450" spans="1:13">
      <c r="A450" s="16">
        <v>44366.5</v>
      </c>
      <c r="B450" s="17">
        <v>12</v>
      </c>
      <c r="C450" s="17">
        <v>16</v>
      </c>
      <c r="D450" s="17">
        <v>18</v>
      </c>
      <c r="E450" s="17">
        <v>17</v>
      </c>
      <c r="F450" s="17">
        <v>9</v>
      </c>
      <c r="G450" s="10"/>
      <c r="H450" s="10"/>
      <c r="I450" s="8"/>
      <c r="J450" s="8"/>
      <c r="K450" s="8"/>
      <c r="L450" s="8"/>
      <c r="M450" s="8"/>
    </row>
    <row r="451" spans="1:13">
      <c r="A451" s="16">
        <v>44366.541666666664</v>
      </c>
      <c r="B451" s="17">
        <v>15</v>
      </c>
      <c r="C451" s="17">
        <v>21</v>
      </c>
      <c r="D451" s="17">
        <v>18</v>
      </c>
      <c r="E451" s="17">
        <v>20</v>
      </c>
      <c r="F451" s="17">
        <v>16</v>
      </c>
      <c r="G451" s="10"/>
      <c r="H451" s="10"/>
      <c r="I451" s="8"/>
      <c r="J451" s="8"/>
      <c r="K451" s="8"/>
      <c r="L451" s="8"/>
      <c r="M451" s="8"/>
    </row>
    <row r="452" spans="1:13">
      <c r="A452" s="16">
        <v>44366.583333333336</v>
      </c>
      <c r="B452" s="17">
        <v>19</v>
      </c>
      <c r="C452" s="17">
        <v>19</v>
      </c>
      <c r="D452" s="17">
        <v>23</v>
      </c>
      <c r="E452" s="17">
        <v>19</v>
      </c>
      <c r="F452" s="17">
        <v>21</v>
      </c>
      <c r="G452" s="10"/>
      <c r="H452" s="10"/>
      <c r="I452" s="8"/>
      <c r="J452" s="8"/>
      <c r="K452" s="8"/>
      <c r="L452" s="8"/>
      <c r="M452" s="8"/>
    </row>
    <row r="453" spans="1:13">
      <c r="A453" s="16">
        <v>44366.625</v>
      </c>
      <c r="B453" s="17">
        <v>21</v>
      </c>
      <c r="C453" s="17">
        <v>26</v>
      </c>
      <c r="D453" s="17">
        <v>25</v>
      </c>
      <c r="E453" s="17">
        <v>25</v>
      </c>
      <c r="F453" s="17">
        <v>20</v>
      </c>
      <c r="G453" s="10"/>
      <c r="H453" s="10"/>
      <c r="I453" s="8"/>
      <c r="J453" s="8"/>
      <c r="K453" s="8"/>
      <c r="L453" s="8"/>
      <c r="M453" s="8"/>
    </row>
    <row r="454" spans="1:13">
      <c r="A454" s="16">
        <v>44366.666666666664</v>
      </c>
      <c r="B454" s="17">
        <v>24</v>
      </c>
      <c r="C454" s="17">
        <v>22</v>
      </c>
      <c r="D454" s="17">
        <v>26</v>
      </c>
      <c r="E454" s="17">
        <v>25</v>
      </c>
      <c r="F454" s="17">
        <v>27</v>
      </c>
      <c r="G454" s="10"/>
      <c r="H454" s="10"/>
      <c r="I454" s="8"/>
      <c r="J454" s="8"/>
      <c r="K454" s="8"/>
      <c r="L454" s="8"/>
      <c r="M454" s="8"/>
    </row>
    <row r="455" spans="1:13">
      <c r="A455" s="16">
        <v>44366.708333333336</v>
      </c>
      <c r="B455" s="17">
        <v>24</v>
      </c>
      <c r="C455" s="17">
        <v>34</v>
      </c>
      <c r="D455" s="17">
        <v>54</v>
      </c>
      <c r="E455" s="17">
        <v>33</v>
      </c>
      <c r="F455" s="17">
        <v>31</v>
      </c>
      <c r="G455" s="10"/>
      <c r="H455" s="10"/>
      <c r="I455" s="8"/>
      <c r="J455" s="8"/>
      <c r="K455" s="8"/>
      <c r="L455" s="8"/>
      <c r="M455" s="8"/>
    </row>
    <row r="456" spans="1:13">
      <c r="A456" s="16">
        <v>44366.75</v>
      </c>
      <c r="B456" s="17">
        <v>17</v>
      </c>
      <c r="C456" s="17">
        <v>16</v>
      </c>
      <c r="D456" s="17">
        <v>15</v>
      </c>
      <c r="E456" s="17">
        <v>12</v>
      </c>
      <c r="F456" s="17">
        <v>18</v>
      </c>
      <c r="G456" s="10"/>
      <c r="H456" s="10"/>
      <c r="I456" s="8"/>
      <c r="J456" s="8"/>
      <c r="K456" s="8"/>
      <c r="L456" s="8"/>
      <c r="M456" s="8"/>
    </row>
    <row r="457" spans="1:13">
      <c r="A457" s="16">
        <v>44366.791666666664</v>
      </c>
      <c r="B457" s="17">
        <v>13</v>
      </c>
      <c r="C457" s="17">
        <v>14</v>
      </c>
      <c r="D457" s="17">
        <v>9</v>
      </c>
      <c r="E457" s="17">
        <v>14</v>
      </c>
      <c r="F457" s="17">
        <v>18</v>
      </c>
      <c r="G457" s="10"/>
      <c r="H457" s="10"/>
      <c r="I457" s="8"/>
      <c r="J457" s="8"/>
      <c r="K457" s="8"/>
      <c r="L457" s="8"/>
      <c r="M457" s="8"/>
    </row>
    <row r="458" spans="1:13">
      <c r="A458" s="16">
        <v>44366.833333333336</v>
      </c>
      <c r="B458" s="17">
        <v>10</v>
      </c>
      <c r="C458" s="17">
        <v>12</v>
      </c>
      <c r="D458" s="17">
        <v>8</v>
      </c>
      <c r="E458" s="17">
        <v>12</v>
      </c>
      <c r="F458" s="17">
        <v>11</v>
      </c>
      <c r="G458" s="10"/>
      <c r="H458" s="10"/>
      <c r="I458" s="8"/>
      <c r="J458" s="8"/>
      <c r="K458" s="8"/>
      <c r="L458" s="8"/>
      <c r="M458" s="8"/>
    </row>
    <row r="459" spans="1:13">
      <c r="A459" s="16">
        <v>44366.875</v>
      </c>
      <c r="B459" s="17">
        <v>11</v>
      </c>
      <c r="C459" s="17">
        <v>12</v>
      </c>
      <c r="D459" s="17">
        <v>12</v>
      </c>
      <c r="E459" s="17">
        <v>16</v>
      </c>
      <c r="F459" s="17">
        <v>16</v>
      </c>
      <c r="G459" s="10"/>
      <c r="H459" s="10"/>
      <c r="I459" s="8"/>
      <c r="J459" s="8"/>
      <c r="K459" s="8"/>
      <c r="L459" s="8"/>
      <c r="M459" s="8"/>
    </row>
    <row r="460" spans="1:13">
      <c r="A460" s="16">
        <v>44366.916666666664</v>
      </c>
      <c r="B460" s="17">
        <v>9</v>
      </c>
      <c r="C460" s="17">
        <v>12</v>
      </c>
      <c r="D460" s="17">
        <v>9</v>
      </c>
      <c r="E460" s="17">
        <v>11</v>
      </c>
      <c r="F460" s="17">
        <v>20</v>
      </c>
      <c r="G460" s="10"/>
      <c r="H460" s="10"/>
      <c r="I460" s="8"/>
      <c r="J460" s="8"/>
      <c r="K460" s="8"/>
      <c r="L460" s="8"/>
      <c r="M460" s="8"/>
    </row>
    <row r="461" spans="1:13">
      <c r="A461" s="16">
        <v>44366.958333333336</v>
      </c>
      <c r="B461" s="17">
        <v>11</v>
      </c>
      <c r="C461" s="17">
        <v>18</v>
      </c>
      <c r="D461" s="17">
        <v>11</v>
      </c>
      <c r="E461" s="17">
        <v>19</v>
      </c>
      <c r="F461" s="17">
        <v>16</v>
      </c>
      <c r="G461" s="10"/>
      <c r="H461" s="10"/>
      <c r="I461" s="8"/>
      <c r="J461" s="8"/>
      <c r="K461" s="8"/>
      <c r="L461" s="8"/>
      <c r="M461" s="8"/>
    </row>
    <row r="462" spans="1:13">
      <c r="A462" s="16">
        <v>44367</v>
      </c>
      <c r="B462" s="17">
        <v>11</v>
      </c>
      <c r="C462" s="17">
        <v>11</v>
      </c>
      <c r="D462" s="17">
        <v>10</v>
      </c>
      <c r="E462" s="17">
        <v>13</v>
      </c>
      <c r="F462" s="17">
        <v>13</v>
      </c>
      <c r="G462" s="10"/>
      <c r="H462" s="10"/>
      <c r="I462" s="8"/>
      <c r="J462" s="8"/>
      <c r="K462" s="8"/>
      <c r="L462" s="8"/>
      <c r="M462" s="8"/>
    </row>
    <row r="463" spans="1:13">
      <c r="A463" s="16">
        <v>44367.041666666664</v>
      </c>
      <c r="B463" s="17">
        <v>8</v>
      </c>
      <c r="C463" s="17">
        <v>8</v>
      </c>
      <c r="D463" s="17">
        <v>8</v>
      </c>
      <c r="E463" s="17">
        <v>13</v>
      </c>
      <c r="F463" s="17">
        <v>13</v>
      </c>
      <c r="G463" s="10"/>
      <c r="H463" s="10"/>
      <c r="I463" s="8"/>
      <c r="J463" s="8"/>
      <c r="K463" s="8"/>
      <c r="L463" s="8"/>
      <c r="M463" s="8"/>
    </row>
    <row r="464" spans="1:13">
      <c r="A464" s="16">
        <v>44367.083333333336</v>
      </c>
      <c r="B464" s="17">
        <v>7</v>
      </c>
      <c r="C464" s="17">
        <v>9</v>
      </c>
      <c r="D464" s="17">
        <v>7</v>
      </c>
      <c r="E464" s="17">
        <v>9</v>
      </c>
      <c r="F464" s="17">
        <v>8</v>
      </c>
      <c r="G464" s="10"/>
      <c r="H464" s="10"/>
      <c r="I464" s="8"/>
      <c r="J464" s="8"/>
      <c r="K464" s="8"/>
      <c r="L464" s="8"/>
      <c r="M464" s="8"/>
    </row>
    <row r="465" spans="1:13">
      <c r="A465" s="16">
        <v>44367.125</v>
      </c>
      <c r="B465" s="17">
        <v>4</v>
      </c>
      <c r="C465" s="17">
        <v>5</v>
      </c>
      <c r="D465" s="17">
        <v>5</v>
      </c>
      <c r="E465" s="17">
        <v>11</v>
      </c>
      <c r="F465" s="17">
        <v>9</v>
      </c>
      <c r="G465" s="10"/>
      <c r="H465" s="10"/>
      <c r="I465" s="8"/>
      <c r="J465" s="8"/>
      <c r="K465" s="8"/>
      <c r="L465" s="8"/>
      <c r="M465" s="8"/>
    </row>
    <row r="466" spans="1:13">
      <c r="A466" s="16">
        <v>44367.166666666664</v>
      </c>
      <c r="B466" s="17">
        <v>2</v>
      </c>
      <c r="C466" s="17">
        <v>4</v>
      </c>
      <c r="D466" s="17">
        <v>8</v>
      </c>
      <c r="E466" s="17">
        <v>10</v>
      </c>
      <c r="F466" s="17">
        <v>7</v>
      </c>
      <c r="G466" s="10"/>
      <c r="H466" s="10"/>
      <c r="I466" s="8"/>
      <c r="J466" s="8"/>
      <c r="K466" s="8"/>
      <c r="L466" s="8"/>
      <c r="M466" s="8"/>
    </row>
    <row r="467" spans="1:13">
      <c r="A467" s="16">
        <v>44367.208333333336</v>
      </c>
      <c r="B467" s="17">
        <v>7</v>
      </c>
      <c r="C467" s="17">
        <v>13</v>
      </c>
      <c r="D467" s="17">
        <v>9</v>
      </c>
      <c r="E467" s="17">
        <v>12</v>
      </c>
      <c r="F467" s="17">
        <v>13</v>
      </c>
      <c r="G467" s="10"/>
      <c r="H467" s="10"/>
      <c r="I467" s="8"/>
      <c r="J467" s="8"/>
      <c r="K467" s="8"/>
      <c r="L467" s="8"/>
      <c r="M467" s="8"/>
    </row>
    <row r="468" spans="1:13">
      <c r="A468" s="16">
        <v>44367.25</v>
      </c>
      <c r="B468" s="17">
        <v>11</v>
      </c>
      <c r="C468" s="17">
        <v>13</v>
      </c>
      <c r="D468" s="17">
        <v>13</v>
      </c>
      <c r="E468" s="17">
        <v>15</v>
      </c>
      <c r="F468" s="17">
        <v>12</v>
      </c>
      <c r="G468" s="10"/>
      <c r="H468" s="10"/>
      <c r="I468" s="8"/>
      <c r="J468" s="8"/>
      <c r="K468" s="8"/>
      <c r="L468" s="8"/>
      <c r="M468" s="8"/>
    </row>
    <row r="469" spans="1:13">
      <c r="A469" s="16">
        <v>44367.291666666664</v>
      </c>
      <c r="B469" s="17">
        <v>8</v>
      </c>
      <c r="C469" s="17">
        <v>15</v>
      </c>
      <c r="D469" s="17">
        <v>11</v>
      </c>
      <c r="E469" s="17">
        <v>17</v>
      </c>
      <c r="F469" s="17">
        <v>19</v>
      </c>
      <c r="G469" s="10"/>
      <c r="H469" s="10"/>
      <c r="I469" s="8"/>
      <c r="J469" s="8"/>
      <c r="K469" s="8"/>
      <c r="L469" s="8"/>
      <c r="M469" s="8"/>
    </row>
    <row r="470" spans="1:13">
      <c r="A470" s="16">
        <v>44367.333333333336</v>
      </c>
      <c r="B470" s="17">
        <v>19</v>
      </c>
      <c r="C470" s="17">
        <v>25</v>
      </c>
      <c r="D470" s="17">
        <v>21</v>
      </c>
      <c r="E470" s="17">
        <v>27</v>
      </c>
      <c r="F470" s="17">
        <v>26</v>
      </c>
      <c r="G470" s="10"/>
      <c r="H470" s="10"/>
      <c r="I470" s="8"/>
      <c r="J470" s="8"/>
      <c r="K470" s="8"/>
      <c r="L470" s="8"/>
      <c r="M470" s="8"/>
    </row>
    <row r="471" spans="1:13">
      <c r="A471" s="16">
        <v>44367.375</v>
      </c>
      <c r="B471" s="17">
        <v>25</v>
      </c>
      <c r="C471" s="17">
        <v>24</v>
      </c>
      <c r="D471" s="17">
        <v>20</v>
      </c>
      <c r="E471" s="17">
        <v>21</v>
      </c>
      <c r="F471" s="17">
        <v>21</v>
      </c>
      <c r="G471" s="10"/>
      <c r="H471" s="10"/>
      <c r="I471" s="8"/>
      <c r="J471" s="8"/>
      <c r="K471" s="8"/>
      <c r="L471" s="8"/>
      <c r="M471" s="8"/>
    </row>
    <row r="472" spans="1:13">
      <c r="A472" s="16">
        <v>44367.416666666664</v>
      </c>
      <c r="B472" s="17">
        <v>26</v>
      </c>
      <c r="C472" s="17">
        <v>29</v>
      </c>
      <c r="D472" s="17">
        <v>24</v>
      </c>
      <c r="E472" s="17">
        <v>33</v>
      </c>
      <c r="F472" s="17">
        <v>25</v>
      </c>
      <c r="G472" s="10"/>
      <c r="H472" s="10"/>
      <c r="I472" s="8"/>
      <c r="J472" s="8"/>
      <c r="K472" s="8"/>
      <c r="L472" s="8"/>
      <c r="M472" s="8"/>
    </row>
    <row r="473" spans="1:13">
      <c r="A473" s="16">
        <v>44367.458333333336</v>
      </c>
      <c r="B473" s="17">
        <v>23</v>
      </c>
      <c r="C473" s="17">
        <v>22</v>
      </c>
      <c r="D473" s="17">
        <v>22</v>
      </c>
      <c r="E473" s="17">
        <v>25</v>
      </c>
      <c r="F473" s="17">
        <v>21</v>
      </c>
      <c r="G473" s="10"/>
      <c r="H473" s="10"/>
      <c r="I473" s="8"/>
      <c r="J473" s="8"/>
      <c r="K473" s="8"/>
      <c r="L473" s="8"/>
      <c r="M473" s="8"/>
    </row>
    <row r="474" spans="1:13">
      <c r="A474" s="16">
        <v>44367.5</v>
      </c>
      <c r="B474" s="17">
        <v>27</v>
      </c>
      <c r="C474" s="17">
        <v>30</v>
      </c>
      <c r="D474" s="17">
        <v>28</v>
      </c>
      <c r="E474" s="17">
        <v>34</v>
      </c>
      <c r="F474" s="17">
        <v>34</v>
      </c>
      <c r="G474" s="10"/>
      <c r="H474" s="10"/>
      <c r="I474" s="8"/>
      <c r="J474" s="8"/>
      <c r="K474" s="8"/>
      <c r="L474" s="8"/>
      <c r="M474" s="8"/>
    </row>
    <row r="475" spans="1:13">
      <c r="A475" s="16">
        <v>44367.541666666664</v>
      </c>
      <c r="B475" s="17">
        <v>31</v>
      </c>
      <c r="C475" s="17">
        <v>39</v>
      </c>
      <c r="D475" s="17">
        <v>34</v>
      </c>
      <c r="E475" s="17">
        <v>33</v>
      </c>
      <c r="F475" s="17">
        <v>26</v>
      </c>
      <c r="G475" s="10"/>
      <c r="H475" s="10"/>
      <c r="I475" s="8"/>
      <c r="J475" s="8"/>
      <c r="K475" s="8"/>
      <c r="L475" s="8"/>
      <c r="M475" s="8"/>
    </row>
    <row r="476" spans="1:13">
      <c r="A476" s="16">
        <v>44367.583333333336</v>
      </c>
      <c r="B476" s="17">
        <v>32</v>
      </c>
      <c r="C476" s="17">
        <v>27</v>
      </c>
      <c r="D476" s="17">
        <v>28</v>
      </c>
      <c r="E476" s="17">
        <v>29</v>
      </c>
      <c r="F476" s="17">
        <v>28</v>
      </c>
      <c r="G476" s="10"/>
      <c r="H476" s="10"/>
      <c r="I476" s="8"/>
      <c r="J476" s="8"/>
      <c r="K476" s="8"/>
      <c r="L476" s="8"/>
      <c r="M476" s="8"/>
    </row>
    <row r="477" spans="1:13">
      <c r="A477" s="16">
        <v>44367.625</v>
      </c>
      <c r="B477" s="17">
        <v>32</v>
      </c>
      <c r="C477" s="17">
        <v>36</v>
      </c>
      <c r="D477" s="17">
        <v>31</v>
      </c>
      <c r="E477" s="17">
        <v>39</v>
      </c>
      <c r="F477" s="17">
        <v>37</v>
      </c>
      <c r="G477" s="10"/>
      <c r="H477" s="10"/>
      <c r="I477" s="8"/>
      <c r="J477" s="8"/>
      <c r="K477" s="8"/>
      <c r="L477" s="8"/>
      <c r="M477" s="8"/>
    </row>
    <row r="478" spans="1:13">
      <c r="A478" s="16">
        <v>44367.666666666664</v>
      </c>
      <c r="B478" s="17">
        <v>12</v>
      </c>
      <c r="C478" s="17">
        <v>19</v>
      </c>
      <c r="D478" s="17">
        <v>19</v>
      </c>
      <c r="E478" s="17">
        <v>18</v>
      </c>
      <c r="F478" s="17">
        <v>24</v>
      </c>
      <c r="G478" s="10"/>
      <c r="H478" s="10"/>
      <c r="I478" s="8"/>
      <c r="J478" s="8"/>
      <c r="K478" s="8"/>
      <c r="L478" s="8"/>
      <c r="M478" s="8"/>
    </row>
    <row r="479" spans="1:13">
      <c r="A479" s="16">
        <v>44367.708333333336</v>
      </c>
      <c r="B479" s="17">
        <v>21</v>
      </c>
      <c r="C479" s="17">
        <v>12</v>
      </c>
      <c r="D479" s="17">
        <v>10</v>
      </c>
      <c r="E479" s="17">
        <v>13</v>
      </c>
      <c r="F479" s="17">
        <v>12</v>
      </c>
      <c r="G479" s="10"/>
      <c r="H479" s="10"/>
      <c r="I479" s="8"/>
      <c r="J479" s="8"/>
      <c r="K479" s="8"/>
      <c r="L479" s="8"/>
      <c r="M479" s="8"/>
    </row>
    <row r="480" spans="1:13">
      <c r="A480" s="16">
        <v>44367.75</v>
      </c>
      <c r="B480" s="17">
        <v>18</v>
      </c>
      <c r="C480" s="17">
        <v>18</v>
      </c>
      <c r="D480" s="17">
        <v>14</v>
      </c>
      <c r="E480" s="17">
        <v>16</v>
      </c>
      <c r="F480" s="17">
        <v>15</v>
      </c>
      <c r="G480" s="10"/>
      <c r="H480" s="10"/>
      <c r="I480" s="8"/>
      <c r="J480" s="8"/>
      <c r="K480" s="8"/>
      <c r="L480" s="8"/>
      <c r="M480" s="8"/>
    </row>
    <row r="481" spans="1:13">
      <c r="A481" s="16">
        <v>44367.791666666664</v>
      </c>
      <c r="B481" s="17">
        <v>20</v>
      </c>
      <c r="C481" s="17">
        <v>26</v>
      </c>
      <c r="D481" s="17">
        <v>24</v>
      </c>
      <c r="E481" s="17">
        <v>35</v>
      </c>
      <c r="F481" s="17">
        <v>25</v>
      </c>
      <c r="G481" s="10"/>
      <c r="H481" s="10"/>
      <c r="I481" s="8"/>
      <c r="J481" s="8"/>
      <c r="K481" s="8"/>
      <c r="L481" s="8"/>
      <c r="M481" s="8"/>
    </row>
    <row r="482" spans="1:13">
      <c r="A482" s="16">
        <v>44367.833333333336</v>
      </c>
      <c r="B482" s="17">
        <v>23</v>
      </c>
      <c r="C482" s="17">
        <v>24</v>
      </c>
      <c r="D482" s="17">
        <v>18</v>
      </c>
      <c r="E482" s="17">
        <v>24</v>
      </c>
      <c r="F482" s="17">
        <v>29</v>
      </c>
      <c r="G482" s="10"/>
      <c r="H482" s="10"/>
      <c r="I482" s="8"/>
      <c r="J482" s="8"/>
      <c r="K482" s="8"/>
      <c r="L482" s="8"/>
      <c r="M482" s="8"/>
    </row>
    <row r="483" spans="1:13">
      <c r="A483" s="16">
        <v>44367.875</v>
      </c>
      <c r="B483" s="17">
        <v>35</v>
      </c>
      <c r="C483" s="17">
        <v>40</v>
      </c>
      <c r="D483" s="17">
        <v>39</v>
      </c>
      <c r="E483" s="17">
        <v>43</v>
      </c>
      <c r="F483" s="17">
        <v>37</v>
      </c>
      <c r="G483" s="10"/>
      <c r="H483" s="10"/>
      <c r="I483" s="8"/>
      <c r="J483" s="8"/>
      <c r="K483" s="8"/>
      <c r="L483" s="8"/>
      <c r="M483" s="8"/>
    </row>
    <row r="484" spans="1:13">
      <c r="A484" s="16">
        <v>44367.916666666664</v>
      </c>
      <c r="B484" s="17">
        <v>23</v>
      </c>
      <c r="C484" s="17">
        <v>28</v>
      </c>
      <c r="D484" s="17">
        <v>29</v>
      </c>
      <c r="E484" s="17">
        <v>32</v>
      </c>
      <c r="F484" s="17">
        <v>29</v>
      </c>
      <c r="G484" s="10"/>
      <c r="H484" s="10"/>
      <c r="I484" s="8"/>
      <c r="J484" s="8"/>
      <c r="K484" s="8"/>
      <c r="L484" s="8"/>
      <c r="M484" s="8"/>
    </row>
    <row r="485" spans="1:13">
      <c r="A485" s="16">
        <v>44367.958333333336</v>
      </c>
      <c r="B485" s="17">
        <v>4</v>
      </c>
      <c r="C485" s="17">
        <v>1</v>
      </c>
      <c r="D485" s="17">
        <v>8</v>
      </c>
      <c r="E485" s="17">
        <v>6</v>
      </c>
      <c r="F485" s="17">
        <v>7</v>
      </c>
      <c r="G485" s="10"/>
      <c r="H485" s="10"/>
      <c r="I485" s="8"/>
      <c r="J485" s="8"/>
      <c r="K485" s="8"/>
      <c r="L485" s="8"/>
      <c r="M485" s="8"/>
    </row>
    <row r="486" spans="1:13">
      <c r="A486" s="16">
        <v>44368</v>
      </c>
      <c r="B486" s="17">
        <v>5</v>
      </c>
      <c r="C486" s="17">
        <v>3</v>
      </c>
      <c r="D486" s="17">
        <v>4</v>
      </c>
      <c r="E486" s="17">
        <v>4</v>
      </c>
      <c r="F486" s="17">
        <v>5</v>
      </c>
      <c r="G486" s="10"/>
      <c r="H486" s="10"/>
      <c r="I486" s="8"/>
      <c r="J486" s="8"/>
      <c r="K486" s="8"/>
      <c r="L486" s="8"/>
      <c r="M486" s="8"/>
    </row>
    <row r="487" spans="1:13">
      <c r="A487" s="16">
        <v>44368.041666666664</v>
      </c>
      <c r="B487" s="17">
        <v>5</v>
      </c>
      <c r="C487" s="17">
        <v>2</v>
      </c>
      <c r="D487" s="17">
        <v>0</v>
      </c>
      <c r="E487" s="17">
        <v>2</v>
      </c>
      <c r="F487" s="17">
        <v>2</v>
      </c>
      <c r="G487" s="10"/>
      <c r="H487" s="10"/>
      <c r="I487" s="8"/>
      <c r="J487" s="8"/>
      <c r="K487" s="8"/>
      <c r="L487" s="8"/>
      <c r="M487" s="8"/>
    </row>
    <row r="488" spans="1:13">
      <c r="A488" s="16">
        <v>44368.083333333336</v>
      </c>
      <c r="B488" s="17">
        <v>5</v>
      </c>
      <c r="C488" s="17">
        <v>6</v>
      </c>
      <c r="D488" s="17">
        <v>3</v>
      </c>
      <c r="E488" s="17">
        <v>6</v>
      </c>
      <c r="F488" s="17">
        <v>5</v>
      </c>
      <c r="G488" s="10"/>
      <c r="H488" s="10"/>
      <c r="I488" s="8"/>
      <c r="J488" s="8"/>
      <c r="K488" s="8"/>
      <c r="L488" s="8"/>
      <c r="M488" s="8"/>
    </row>
    <row r="489" spans="1:13">
      <c r="A489" s="16">
        <v>44368.125</v>
      </c>
      <c r="B489" s="17">
        <v>8</v>
      </c>
      <c r="C489" s="17">
        <v>12</v>
      </c>
      <c r="D489" s="17">
        <v>16</v>
      </c>
      <c r="E489" s="17">
        <v>14</v>
      </c>
      <c r="F489" s="17">
        <v>7</v>
      </c>
      <c r="G489" s="10"/>
      <c r="H489" s="10"/>
      <c r="I489" s="8"/>
      <c r="J489" s="8"/>
      <c r="K489" s="8"/>
      <c r="L489" s="8"/>
      <c r="M489" s="8"/>
    </row>
    <row r="490" spans="1:13">
      <c r="A490" s="16">
        <v>44368.166666666664</v>
      </c>
      <c r="B490" s="17">
        <v>17</v>
      </c>
      <c r="C490" s="17">
        <v>13</v>
      </c>
      <c r="D490" s="17">
        <v>12</v>
      </c>
      <c r="E490" s="17">
        <v>14</v>
      </c>
      <c r="F490" s="17">
        <v>13</v>
      </c>
      <c r="G490" s="10"/>
      <c r="H490" s="10"/>
      <c r="I490" s="8"/>
      <c r="J490" s="8"/>
      <c r="K490" s="8"/>
      <c r="L490" s="8"/>
      <c r="M490" s="8"/>
    </row>
    <row r="491" spans="1:13">
      <c r="A491" s="16">
        <v>44368.208333333336</v>
      </c>
      <c r="B491" s="17">
        <v>15</v>
      </c>
      <c r="C491" s="17">
        <v>12</v>
      </c>
      <c r="D491" s="17">
        <v>12</v>
      </c>
      <c r="E491" s="17">
        <v>13</v>
      </c>
      <c r="F491" s="17">
        <v>12</v>
      </c>
      <c r="G491" s="10"/>
      <c r="H491" s="10"/>
      <c r="I491" s="8"/>
      <c r="J491" s="8"/>
      <c r="K491" s="8"/>
      <c r="L491" s="8"/>
      <c r="M491" s="8"/>
    </row>
    <row r="492" spans="1:13">
      <c r="A492" s="16">
        <v>44368.25</v>
      </c>
      <c r="B492" s="17">
        <v>9</v>
      </c>
      <c r="C492" s="17">
        <v>16</v>
      </c>
      <c r="D492" s="17">
        <v>10</v>
      </c>
      <c r="E492" s="17">
        <v>16</v>
      </c>
      <c r="F492" s="17">
        <v>14</v>
      </c>
      <c r="G492" s="10"/>
      <c r="H492" s="10"/>
      <c r="I492" s="8"/>
      <c r="J492" s="8"/>
      <c r="K492" s="8"/>
      <c r="L492" s="8"/>
      <c r="M492" s="8"/>
    </row>
    <row r="493" spans="1:13">
      <c r="A493" s="16">
        <v>44368.291666666664</v>
      </c>
      <c r="B493" s="17">
        <v>9</v>
      </c>
      <c r="C493" s="17">
        <v>15</v>
      </c>
      <c r="D493" s="17">
        <v>12</v>
      </c>
      <c r="E493" s="17">
        <v>14</v>
      </c>
      <c r="F493" s="17">
        <v>12</v>
      </c>
      <c r="G493" s="10"/>
      <c r="H493" s="10"/>
      <c r="I493" s="8"/>
      <c r="J493" s="8"/>
      <c r="K493" s="8"/>
      <c r="L493" s="8"/>
      <c r="M493" s="8"/>
    </row>
    <row r="494" spans="1:13">
      <c r="A494" s="16">
        <v>44368.333333333336</v>
      </c>
      <c r="B494" s="17">
        <v>8</v>
      </c>
      <c r="C494" s="17">
        <v>8</v>
      </c>
      <c r="D494" s="17">
        <v>11</v>
      </c>
      <c r="E494" s="17">
        <v>15</v>
      </c>
      <c r="F494" s="17">
        <v>12</v>
      </c>
      <c r="G494" s="10"/>
      <c r="H494" s="10"/>
      <c r="I494" s="8"/>
      <c r="J494" s="8"/>
      <c r="K494" s="8"/>
      <c r="L494" s="8"/>
      <c r="M494" s="8"/>
    </row>
    <row r="495" spans="1:13">
      <c r="A495" s="16">
        <v>44368.375</v>
      </c>
      <c r="B495" s="17">
        <v>7</v>
      </c>
      <c r="C495" s="17">
        <v>14</v>
      </c>
      <c r="D495" s="17">
        <v>15</v>
      </c>
      <c r="E495" s="17">
        <v>14</v>
      </c>
      <c r="F495" s="17">
        <v>9</v>
      </c>
      <c r="G495" s="10"/>
      <c r="H495" s="10"/>
      <c r="I495" s="8"/>
      <c r="J495" s="8"/>
      <c r="K495" s="8"/>
      <c r="L495" s="8"/>
      <c r="M495" s="8"/>
    </row>
    <row r="496" spans="1:13">
      <c r="A496" s="16">
        <v>44368.416666666664</v>
      </c>
      <c r="B496" s="17">
        <v>9</v>
      </c>
      <c r="C496" s="17">
        <v>10</v>
      </c>
      <c r="D496" s="17">
        <v>10</v>
      </c>
      <c r="E496" s="17">
        <v>13</v>
      </c>
      <c r="F496" s="17">
        <v>11</v>
      </c>
      <c r="G496" s="10"/>
      <c r="H496" s="10"/>
      <c r="I496" s="8"/>
      <c r="J496" s="8"/>
      <c r="K496" s="8"/>
      <c r="L496" s="8"/>
      <c r="M496" s="8"/>
    </row>
    <row r="497" spans="1:13">
      <c r="A497" s="16">
        <v>44368.458333333336</v>
      </c>
      <c r="B497" s="17">
        <v>9</v>
      </c>
      <c r="C497" s="17">
        <v>13</v>
      </c>
      <c r="D497" s="17">
        <v>17</v>
      </c>
      <c r="E497" s="17">
        <v>16</v>
      </c>
      <c r="F497" s="17">
        <v>17</v>
      </c>
      <c r="G497" s="10"/>
      <c r="H497" s="10"/>
      <c r="I497" s="8"/>
      <c r="J497" s="8"/>
      <c r="K497" s="8"/>
      <c r="L497" s="8"/>
      <c r="M497" s="8"/>
    </row>
    <row r="498" spans="1:13">
      <c r="A498" s="16">
        <v>44368.5</v>
      </c>
      <c r="B498" s="17">
        <v>15</v>
      </c>
      <c r="C498" s="17">
        <v>13</v>
      </c>
      <c r="D498" s="17">
        <v>12</v>
      </c>
      <c r="E498" s="17">
        <v>16</v>
      </c>
      <c r="F498" s="17">
        <v>13</v>
      </c>
      <c r="G498" s="10"/>
      <c r="H498" s="10"/>
      <c r="I498" s="8"/>
      <c r="J498" s="8"/>
      <c r="K498" s="8"/>
      <c r="L498" s="8"/>
      <c r="M498" s="8"/>
    </row>
    <row r="499" spans="1:13">
      <c r="A499" s="16">
        <v>44368.541666666664</v>
      </c>
      <c r="B499" s="17">
        <v>14</v>
      </c>
      <c r="C499" s="17">
        <v>16</v>
      </c>
      <c r="D499" s="17">
        <v>15</v>
      </c>
      <c r="E499" s="17">
        <v>16</v>
      </c>
      <c r="F499" s="17">
        <v>20</v>
      </c>
      <c r="G499" s="10"/>
      <c r="H499" s="10"/>
      <c r="I499" s="8"/>
      <c r="J499" s="8"/>
      <c r="K499" s="8"/>
      <c r="L499" s="8"/>
      <c r="M499" s="8"/>
    </row>
    <row r="500" spans="1:13">
      <c r="A500" s="16">
        <v>44368.583333333336</v>
      </c>
      <c r="B500" s="17">
        <v>16</v>
      </c>
      <c r="C500" s="17">
        <v>15</v>
      </c>
      <c r="D500" s="17">
        <v>23</v>
      </c>
      <c r="E500" s="17">
        <v>22</v>
      </c>
      <c r="F500" s="17">
        <v>23</v>
      </c>
      <c r="G500" s="10"/>
      <c r="H500" s="10"/>
      <c r="I500" s="8"/>
      <c r="J500" s="8"/>
      <c r="K500" s="8"/>
      <c r="L500" s="8"/>
      <c r="M500" s="8"/>
    </row>
    <row r="501" spans="1:13">
      <c r="A501" s="16">
        <v>44368.625</v>
      </c>
      <c r="B501" s="17">
        <v>10</v>
      </c>
      <c r="C501" s="17">
        <v>15</v>
      </c>
      <c r="D501" s="17">
        <v>17</v>
      </c>
      <c r="E501" s="17">
        <v>19</v>
      </c>
      <c r="F501" s="17">
        <v>16</v>
      </c>
      <c r="G501" s="10"/>
      <c r="H501" s="10"/>
      <c r="I501" s="8"/>
      <c r="J501" s="8"/>
      <c r="K501" s="8"/>
      <c r="L501" s="8"/>
      <c r="M501" s="8"/>
    </row>
    <row r="502" spans="1:13">
      <c r="A502" s="16">
        <v>44368.666666666664</v>
      </c>
      <c r="B502" s="17">
        <v>9</v>
      </c>
      <c r="C502" s="17">
        <v>10</v>
      </c>
      <c r="D502" s="17">
        <v>11</v>
      </c>
      <c r="E502" s="17">
        <v>11</v>
      </c>
      <c r="F502" s="17">
        <v>12</v>
      </c>
      <c r="G502" s="10"/>
      <c r="H502" s="10"/>
      <c r="I502" s="8"/>
      <c r="J502" s="8"/>
      <c r="K502" s="8"/>
      <c r="L502" s="8"/>
      <c r="M502" s="8"/>
    </row>
    <row r="503" spans="1:13">
      <c r="A503" s="16">
        <v>44368.708333333336</v>
      </c>
      <c r="B503" s="17">
        <v>10</v>
      </c>
      <c r="C503" s="17">
        <v>20</v>
      </c>
      <c r="D503" s="17">
        <v>16</v>
      </c>
      <c r="E503" s="17">
        <v>14</v>
      </c>
      <c r="F503" s="17">
        <v>15</v>
      </c>
      <c r="G503" s="10"/>
      <c r="H503" s="10"/>
      <c r="I503" s="8"/>
      <c r="J503" s="8"/>
      <c r="K503" s="8"/>
      <c r="L503" s="8"/>
      <c r="M503" s="8"/>
    </row>
    <row r="504" spans="1:13">
      <c r="A504" s="16">
        <v>44368.75</v>
      </c>
      <c r="B504" s="17">
        <v>6</v>
      </c>
      <c r="C504" s="17">
        <v>13</v>
      </c>
      <c r="D504" s="17">
        <v>9</v>
      </c>
      <c r="E504" s="17">
        <v>18</v>
      </c>
      <c r="F504" s="17">
        <v>10</v>
      </c>
      <c r="G504" s="10"/>
      <c r="H504" s="10"/>
      <c r="I504" s="8"/>
      <c r="J504" s="8"/>
      <c r="K504" s="8"/>
      <c r="L504" s="8"/>
      <c r="M504" s="8"/>
    </row>
    <row r="505" spans="1:13">
      <c r="A505" s="16">
        <v>44368.791666666664</v>
      </c>
      <c r="B505" s="17">
        <v>6</v>
      </c>
      <c r="C505" s="17">
        <v>10</v>
      </c>
      <c r="D505" s="17">
        <v>9</v>
      </c>
      <c r="E505" s="17">
        <v>12</v>
      </c>
      <c r="F505" s="17">
        <v>9</v>
      </c>
      <c r="G505" s="10"/>
      <c r="H505" s="10"/>
      <c r="I505" s="8"/>
      <c r="J505" s="8"/>
      <c r="K505" s="8"/>
      <c r="L505" s="8"/>
      <c r="M505" s="8"/>
    </row>
    <row r="506" spans="1:13">
      <c r="A506" s="16">
        <v>44368.833333333336</v>
      </c>
      <c r="B506" s="17">
        <v>3</v>
      </c>
      <c r="C506" s="17">
        <v>9</v>
      </c>
      <c r="D506" s="17">
        <v>8</v>
      </c>
      <c r="E506" s="17">
        <v>8</v>
      </c>
      <c r="F506" s="17">
        <v>20</v>
      </c>
      <c r="G506" s="10"/>
      <c r="H506" s="10"/>
      <c r="I506" s="8"/>
      <c r="J506" s="8"/>
      <c r="K506" s="8"/>
      <c r="L506" s="8"/>
      <c r="M506" s="8"/>
    </row>
    <row r="507" spans="1:13">
      <c r="A507" s="16">
        <v>44368.875</v>
      </c>
      <c r="B507" s="17">
        <v>2</v>
      </c>
      <c r="C507" s="17">
        <v>6</v>
      </c>
      <c r="D507" s="17">
        <v>4</v>
      </c>
      <c r="E507" s="17">
        <v>10</v>
      </c>
      <c r="F507" s="17">
        <v>8</v>
      </c>
      <c r="G507" s="10"/>
      <c r="H507" s="10"/>
      <c r="I507" s="8"/>
      <c r="J507" s="8"/>
      <c r="K507" s="8"/>
      <c r="L507" s="8"/>
      <c r="M507" s="8"/>
    </row>
    <row r="508" spans="1:13">
      <c r="A508" s="16">
        <v>44368.916666666664</v>
      </c>
      <c r="B508" s="17">
        <v>3</v>
      </c>
      <c r="C508" s="17">
        <v>5</v>
      </c>
      <c r="D508" s="17">
        <v>3</v>
      </c>
      <c r="E508" s="17">
        <v>6</v>
      </c>
      <c r="F508" s="17">
        <v>8</v>
      </c>
      <c r="G508" s="10"/>
      <c r="H508" s="10"/>
      <c r="I508" s="8"/>
      <c r="J508" s="8"/>
      <c r="K508" s="8"/>
      <c r="L508" s="8"/>
      <c r="M508" s="8"/>
    </row>
    <row r="509" spans="1:13">
      <c r="A509" s="16">
        <v>44368.958333333336</v>
      </c>
      <c r="B509" s="17">
        <v>4</v>
      </c>
      <c r="C509" s="17">
        <v>3</v>
      </c>
      <c r="D509" s="17">
        <v>4</v>
      </c>
      <c r="E509" s="17">
        <v>4</v>
      </c>
      <c r="F509" s="17">
        <v>7</v>
      </c>
      <c r="G509" s="10"/>
      <c r="H509" s="10"/>
      <c r="I509" s="8"/>
      <c r="J509" s="8"/>
      <c r="K509" s="8"/>
      <c r="L509" s="8"/>
      <c r="M509" s="8"/>
    </row>
    <row r="510" spans="1:13">
      <c r="A510" s="16">
        <v>44369</v>
      </c>
      <c r="B510" s="17">
        <v>13</v>
      </c>
      <c r="C510" s="17">
        <v>1</v>
      </c>
      <c r="D510" s="17">
        <v>6</v>
      </c>
      <c r="E510" s="17">
        <v>6</v>
      </c>
      <c r="F510" s="17">
        <v>8</v>
      </c>
      <c r="G510" s="10"/>
      <c r="H510" s="10"/>
      <c r="I510" s="8"/>
      <c r="J510" s="8"/>
      <c r="K510" s="8"/>
      <c r="L510" s="8"/>
      <c r="M510" s="8"/>
    </row>
    <row r="511" spans="1:13">
      <c r="A511" s="16">
        <v>44369.041666666664</v>
      </c>
      <c r="B511" s="17">
        <v>8</v>
      </c>
      <c r="C511" s="17">
        <v>7</v>
      </c>
      <c r="D511" s="17">
        <v>6</v>
      </c>
      <c r="E511" s="17">
        <v>5</v>
      </c>
      <c r="F511" s="17">
        <v>14</v>
      </c>
      <c r="G511" s="10"/>
      <c r="H511" s="10"/>
      <c r="I511" s="8"/>
      <c r="J511" s="8"/>
      <c r="K511" s="8"/>
      <c r="L511" s="8"/>
      <c r="M511" s="8"/>
    </row>
    <row r="512" spans="1:13">
      <c r="A512" s="16">
        <v>44369.083333333336</v>
      </c>
      <c r="B512" s="17">
        <v>7</v>
      </c>
      <c r="C512" s="17">
        <v>14</v>
      </c>
      <c r="D512" s="17">
        <v>7</v>
      </c>
      <c r="E512" s="17">
        <v>10</v>
      </c>
      <c r="F512" s="17">
        <v>15</v>
      </c>
      <c r="G512" s="10"/>
      <c r="H512" s="10"/>
      <c r="I512" s="8"/>
      <c r="J512" s="8"/>
      <c r="K512" s="8"/>
      <c r="L512" s="8"/>
      <c r="M512" s="8"/>
    </row>
    <row r="513" spans="1:13">
      <c r="A513" s="16">
        <v>44369.125</v>
      </c>
      <c r="B513" s="17">
        <v>11</v>
      </c>
      <c r="C513" s="17">
        <v>18</v>
      </c>
      <c r="D513" s="17">
        <v>10</v>
      </c>
      <c r="E513" s="17">
        <v>17</v>
      </c>
      <c r="F513" s="17">
        <v>15</v>
      </c>
      <c r="G513" s="10"/>
      <c r="H513" s="10"/>
      <c r="I513" s="8"/>
      <c r="J513" s="8"/>
      <c r="K513" s="8"/>
      <c r="L513" s="8"/>
      <c r="M513" s="8"/>
    </row>
    <row r="514" spans="1:13">
      <c r="A514" s="16">
        <v>44369.166666666664</v>
      </c>
      <c r="B514" s="17">
        <v>10</v>
      </c>
      <c r="C514" s="17">
        <v>12</v>
      </c>
      <c r="D514" s="17">
        <v>12</v>
      </c>
      <c r="E514" s="17">
        <v>14</v>
      </c>
      <c r="F514" s="17">
        <v>18</v>
      </c>
      <c r="G514" s="10"/>
      <c r="H514" s="10"/>
      <c r="I514" s="8"/>
      <c r="J514" s="8"/>
      <c r="K514" s="8"/>
      <c r="L514" s="8"/>
      <c r="M514" s="8"/>
    </row>
    <row r="515" spans="1:13">
      <c r="A515" s="16">
        <v>44369.208333333336</v>
      </c>
      <c r="B515" s="17">
        <v>19</v>
      </c>
      <c r="C515" s="17">
        <v>18</v>
      </c>
      <c r="D515" s="17">
        <v>17</v>
      </c>
      <c r="E515" s="17">
        <v>24</v>
      </c>
      <c r="F515" s="17">
        <v>18</v>
      </c>
      <c r="G515" s="10"/>
      <c r="H515" s="10"/>
      <c r="I515" s="8"/>
      <c r="J515" s="8"/>
      <c r="K515" s="8"/>
      <c r="L515" s="8"/>
      <c r="M515" s="8"/>
    </row>
    <row r="516" spans="1:13">
      <c r="A516" s="16">
        <v>44369.25</v>
      </c>
      <c r="B516" s="17">
        <v>18</v>
      </c>
      <c r="C516" s="17">
        <v>20</v>
      </c>
      <c r="D516" s="17">
        <v>20</v>
      </c>
      <c r="E516" s="17">
        <v>26</v>
      </c>
      <c r="F516" s="17">
        <v>23</v>
      </c>
      <c r="G516" s="10"/>
      <c r="H516" s="10"/>
      <c r="I516" s="8"/>
      <c r="J516" s="8"/>
      <c r="K516" s="8"/>
      <c r="L516" s="8"/>
      <c r="M516" s="8"/>
    </row>
    <row r="517" spans="1:13">
      <c r="A517" s="16">
        <v>44369.291666666664</v>
      </c>
      <c r="B517" s="17">
        <v>16</v>
      </c>
      <c r="C517" s="17">
        <v>20</v>
      </c>
      <c r="D517" s="17">
        <v>19</v>
      </c>
      <c r="E517" s="17">
        <v>23</v>
      </c>
      <c r="F517" s="17">
        <v>17</v>
      </c>
      <c r="G517" s="10"/>
      <c r="H517" s="10"/>
      <c r="I517" s="8"/>
      <c r="J517" s="8"/>
      <c r="K517" s="8"/>
      <c r="L517" s="8"/>
      <c r="M517" s="8"/>
    </row>
    <row r="518" spans="1:13">
      <c r="A518" s="16">
        <v>44369.333333333336</v>
      </c>
      <c r="B518" s="17">
        <v>9</v>
      </c>
      <c r="C518" s="17">
        <v>8</v>
      </c>
      <c r="D518" s="17">
        <v>24</v>
      </c>
      <c r="E518" s="17">
        <v>18</v>
      </c>
      <c r="F518" s="17">
        <v>12</v>
      </c>
      <c r="G518" s="10"/>
      <c r="H518" s="10"/>
      <c r="I518" s="8"/>
      <c r="J518" s="8"/>
      <c r="K518" s="8"/>
      <c r="L518" s="8"/>
      <c r="M518" s="8"/>
    </row>
    <row r="519" spans="1:13">
      <c r="A519" s="16">
        <v>44369.375</v>
      </c>
      <c r="B519" s="17">
        <v>15</v>
      </c>
      <c r="C519" s="17">
        <v>17</v>
      </c>
      <c r="D519" s="17">
        <v>26</v>
      </c>
      <c r="E519" s="17">
        <v>25</v>
      </c>
      <c r="F519" s="17">
        <v>11</v>
      </c>
      <c r="G519" s="10"/>
      <c r="H519" s="10"/>
      <c r="I519" s="8"/>
      <c r="J519" s="8"/>
      <c r="K519" s="8"/>
      <c r="L519" s="8"/>
      <c r="M519" s="8"/>
    </row>
    <row r="520" spans="1:13">
      <c r="A520" s="16">
        <v>44369.416666666664</v>
      </c>
      <c r="B520" s="17">
        <v>19</v>
      </c>
      <c r="C520" s="17">
        <v>13</v>
      </c>
      <c r="D520" s="17">
        <v>3</v>
      </c>
      <c r="E520" s="17">
        <v>18</v>
      </c>
      <c r="F520" s="17">
        <v>12</v>
      </c>
      <c r="G520" s="10"/>
      <c r="H520" s="10"/>
      <c r="I520" s="8"/>
      <c r="J520" s="8"/>
      <c r="K520" s="8"/>
      <c r="L520" s="8"/>
      <c r="M520" s="8"/>
    </row>
    <row r="521" spans="1:13">
      <c r="A521" s="16">
        <v>44369.458333333336</v>
      </c>
      <c r="B521" s="17">
        <v>11</v>
      </c>
      <c r="C521" s="17">
        <v>14</v>
      </c>
      <c r="D521" s="17">
        <v>21</v>
      </c>
      <c r="E521" s="17">
        <v>18</v>
      </c>
      <c r="F521" s="17">
        <v>10</v>
      </c>
      <c r="G521" s="10"/>
      <c r="H521" s="10"/>
      <c r="I521" s="8"/>
      <c r="J521" s="8"/>
      <c r="K521" s="8"/>
      <c r="L521" s="8"/>
      <c r="M521" s="8"/>
    </row>
    <row r="522" spans="1:13">
      <c r="A522" s="16">
        <v>44369.5</v>
      </c>
      <c r="B522" s="17">
        <v>9</v>
      </c>
      <c r="C522" s="17">
        <v>14</v>
      </c>
      <c r="D522" s="17">
        <v>20</v>
      </c>
      <c r="E522" s="17">
        <v>23</v>
      </c>
      <c r="F522" s="17">
        <v>13</v>
      </c>
      <c r="G522" s="10"/>
      <c r="H522" s="10"/>
      <c r="I522" s="8"/>
      <c r="J522" s="8"/>
      <c r="K522" s="8"/>
      <c r="L522" s="8"/>
      <c r="M522" s="8"/>
    </row>
    <row r="523" spans="1:13">
      <c r="A523" s="16">
        <v>44369.541666666664</v>
      </c>
      <c r="B523" s="17">
        <v>13</v>
      </c>
      <c r="C523" s="17">
        <v>16</v>
      </c>
      <c r="D523" s="17">
        <v>25</v>
      </c>
      <c r="E523" s="17">
        <v>29</v>
      </c>
      <c r="F523" s="17">
        <v>24</v>
      </c>
      <c r="G523" s="10"/>
      <c r="H523" s="10"/>
      <c r="I523" s="8"/>
      <c r="J523" s="8"/>
      <c r="K523" s="8"/>
      <c r="L523" s="8"/>
      <c r="M523" s="8"/>
    </row>
    <row r="524" spans="1:13">
      <c r="A524" s="16">
        <v>44369.583333333336</v>
      </c>
      <c r="B524" s="17">
        <v>15</v>
      </c>
      <c r="C524" s="17">
        <v>14</v>
      </c>
      <c r="D524" s="17">
        <v>16</v>
      </c>
      <c r="E524" s="17">
        <v>36</v>
      </c>
      <c r="F524" s="17">
        <v>17</v>
      </c>
      <c r="G524" s="10"/>
      <c r="H524" s="10"/>
      <c r="I524" s="8"/>
      <c r="J524" s="8"/>
      <c r="K524" s="8"/>
      <c r="L524" s="8"/>
      <c r="M524" s="8"/>
    </row>
    <row r="525" spans="1:13">
      <c r="A525" s="16">
        <v>44369.625</v>
      </c>
      <c r="B525" s="17">
        <v>18</v>
      </c>
      <c r="C525" s="17">
        <v>19</v>
      </c>
      <c r="D525" s="17">
        <v>17</v>
      </c>
      <c r="E525" s="17">
        <v>26</v>
      </c>
      <c r="F525" s="17">
        <v>15</v>
      </c>
      <c r="G525" s="10"/>
      <c r="H525" s="10"/>
      <c r="I525" s="8"/>
      <c r="J525" s="8"/>
      <c r="K525" s="8"/>
      <c r="L525" s="8"/>
      <c r="M525" s="8"/>
    </row>
    <row r="526" spans="1:13">
      <c r="A526" s="16">
        <v>44369.666666666664</v>
      </c>
      <c r="B526" s="17">
        <v>17</v>
      </c>
      <c r="C526" s="17">
        <v>10</v>
      </c>
      <c r="D526" s="17">
        <v>12</v>
      </c>
      <c r="E526" s="17">
        <v>11</v>
      </c>
      <c r="F526" s="17">
        <v>15</v>
      </c>
      <c r="G526" s="10"/>
      <c r="H526" s="10"/>
      <c r="I526" s="8"/>
      <c r="J526" s="8"/>
      <c r="K526" s="8"/>
      <c r="L526" s="8"/>
      <c r="M526" s="8"/>
    </row>
    <row r="527" spans="1:13">
      <c r="A527" s="16">
        <v>44369.708333333336</v>
      </c>
      <c r="B527" s="17">
        <v>15</v>
      </c>
      <c r="C527" s="17">
        <v>13</v>
      </c>
      <c r="D527" s="17">
        <v>13</v>
      </c>
      <c r="E527" s="17">
        <v>13</v>
      </c>
      <c r="F527" s="17">
        <v>15</v>
      </c>
      <c r="G527" s="10"/>
      <c r="H527" s="10"/>
      <c r="I527" s="8"/>
      <c r="J527" s="8"/>
      <c r="K527" s="8"/>
      <c r="L527" s="8"/>
      <c r="M527" s="8"/>
    </row>
    <row r="528" spans="1:13">
      <c r="A528" s="16">
        <v>44369.75</v>
      </c>
      <c r="B528" s="17">
        <v>12</v>
      </c>
      <c r="C528" s="17">
        <v>16</v>
      </c>
      <c r="D528" s="17">
        <v>15</v>
      </c>
      <c r="E528" s="17">
        <v>18</v>
      </c>
      <c r="F528" s="17">
        <v>13</v>
      </c>
      <c r="G528" s="10"/>
      <c r="H528" s="10"/>
      <c r="I528" s="8"/>
      <c r="J528" s="8"/>
      <c r="K528" s="8"/>
      <c r="L528" s="8"/>
      <c r="M528" s="8"/>
    </row>
    <row r="529" spans="1:13">
      <c r="A529" s="16">
        <v>44369.791666666664</v>
      </c>
      <c r="B529" s="17">
        <v>17</v>
      </c>
      <c r="C529" s="17">
        <v>20</v>
      </c>
      <c r="D529" s="17">
        <v>17</v>
      </c>
      <c r="E529" s="17">
        <v>27</v>
      </c>
      <c r="F529" s="17">
        <v>13</v>
      </c>
      <c r="G529" s="10"/>
      <c r="H529" s="10"/>
      <c r="I529" s="8"/>
      <c r="J529" s="8"/>
      <c r="K529" s="8"/>
      <c r="L529" s="8"/>
      <c r="M529" s="8"/>
    </row>
    <row r="530" spans="1:13">
      <c r="A530" s="16">
        <v>44369.833333333336</v>
      </c>
      <c r="B530" s="17">
        <v>47</v>
      </c>
      <c r="C530" s="17">
        <v>22</v>
      </c>
      <c r="D530" s="17">
        <v>25</v>
      </c>
      <c r="E530" s="17">
        <v>20</v>
      </c>
      <c r="F530" s="17">
        <v>22</v>
      </c>
      <c r="G530" s="10"/>
      <c r="H530" s="10"/>
      <c r="I530" s="8"/>
      <c r="J530" s="8"/>
      <c r="K530" s="8"/>
      <c r="L530" s="8"/>
      <c r="M530" s="8"/>
    </row>
    <row r="531" spans="1:13">
      <c r="A531" s="16">
        <v>44369.875</v>
      </c>
      <c r="B531" s="17">
        <v>25</v>
      </c>
      <c r="C531" s="17">
        <v>22</v>
      </c>
      <c r="D531" s="17">
        <v>20</v>
      </c>
      <c r="E531" s="17">
        <v>19</v>
      </c>
      <c r="F531" s="17">
        <v>20</v>
      </c>
      <c r="G531" s="10"/>
      <c r="H531" s="10"/>
      <c r="I531" s="8"/>
      <c r="J531" s="8"/>
      <c r="K531" s="8"/>
      <c r="L531" s="8"/>
      <c r="M531" s="8"/>
    </row>
    <row r="532" spans="1:13">
      <c r="A532" s="16">
        <v>44369.916666666664</v>
      </c>
      <c r="B532" s="17">
        <v>16</v>
      </c>
      <c r="C532" s="17">
        <v>16</v>
      </c>
      <c r="D532" s="17">
        <v>16</v>
      </c>
      <c r="E532" s="17">
        <v>22</v>
      </c>
      <c r="F532" s="17">
        <v>22</v>
      </c>
      <c r="G532" s="10"/>
      <c r="H532" s="10"/>
      <c r="I532" s="8"/>
      <c r="J532" s="8"/>
      <c r="K532" s="8"/>
      <c r="L532" s="8"/>
      <c r="M532" s="8"/>
    </row>
    <row r="533" spans="1:13">
      <c r="A533" s="16">
        <v>44369.958333333336</v>
      </c>
      <c r="B533" s="17">
        <v>14</v>
      </c>
      <c r="C533" s="17">
        <v>17</v>
      </c>
      <c r="D533" s="17">
        <v>16</v>
      </c>
      <c r="E533" s="17">
        <v>21</v>
      </c>
      <c r="F533" s="17">
        <v>22</v>
      </c>
      <c r="G533" s="10"/>
      <c r="H533" s="10"/>
      <c r="I533" s="8"/>
      <c r="J533" s="8"/>
      <c r="K533" s="8"/>
      <c r="L533" s="8"/>
      <c r="M533" s="8"/>
    </row>
    <row r="534" spans="1:13">
      <c r="A534" s="16">
        <v>44370</v>
      </c>
      <c r="B534" s="17">
        <v>15</v>
      </c>
      <c r="C534" s="17">
        <v>18</v>
      </c>
      <c r="D534" s="17">
        <v>35</v>
      </c>
      <c r="E534" s="17">
        <v>16</v>
      </c>
      <c r="F534" s="17">
        <v>18</v>
      </c>
      <c r="G534" s="10"/>
      <c r="H534" s="10"/>
      <c r="I534" s="8"/>
      <c r="J534" s="8"/>
      <c r="K534" s="8"/>
      <c r="L534" s="8"/>
      <c r="M534" s="8"/>
    </row>
    <row r="535" spans="1:13">
      <c r="A535" s="16">
        <v>44370.041666666664</v>
      </c>
      <c r="B535" s="17">
        <v>11</v>
      </c>
      <c r="C535" s="17">
        <v>15</v>
      </c>
      <c r="D535" s="17">
        <v>13</v>
      </c>
      <c r="E535" s="17">
        <v>14</v>
      </c>
      <c r="F535" s="17">
        <v>17</v>
      </c>
      <c r="G535" s="10"/>
      <c r="H535" s="10"/>
      <c r="I535" s="8"/>
      <c r="J535" s="8"/>
      <c r="K535" s="8"/>
      <c r="L535" s="8"/>
      <c r="M535" s="8"/>
    </row>
    <row r="536" spans="1:13">
      <c r="A536" s="16">
        <v>44370.083333333336</v>
      </c>
      <c r="B536" s="17">
        <v>11</v>
      </c>
      <c r="C536" s="17">
        <v>11</v>
      </c>
      <c r="D536" s="17">
        <v>17</v>
      </c>
      <c r="E536" s="17">
        <v>17</v>
      </c>
      <c r="F536" s="17">
        <v>11</v>
      </c>
      <c r="G536" s="10"/>
      <c r="H536" s="10"/>
      <c r="I536" s="8"/>
      <c r="J536" s="8"/>
      <c r="K536" s="8"/>
      <c r="L536" s="8"/>
      <c r="M536" s="8"/>
    </row>
    <row r="537" spans="1:13">
      <c r="A537" s="16">
        <v>44370.125</v>
      </c>
      <c r="B537" s="17">
        <v>10</v>
      </c>
      <c r="C537" s="17">
        <v>15</v>
      </c>
      <c r="D537" s="17">
        <v>15</v>
      </c>
      <c r="E537" s="17">
        <v>16</v>
      </c>
      <c r="F537" s="17">
        <v>16</v>
      </c>
      <c r="G537" s="10"/>
      <c r="H537" s="10"/>
      <c r="I537" s="8"/>
      <c r="J537" s="8"/>
      <c r="K537" s="8"/>
      <c r="L537" s="8"/>
      <c r="M537" s="8"/>
    </row>
    <row r="538" spans="1:13">
      <c r="A538" s="16">
        <v>44370.166666666664</v>
      </c>
      <c r="B538" s="17">
        <v>13</v>
      </c>
      <c r="C538" s="17">
        <v>16</v>
      </c>
      <c r="D538" s="17">
        <v>16</v>
      </c>
      <c r="E538" s="17">
        <v>16</v>
      </c>
      <c r="F538" s="17">
        <v>20</v>
      </c>
      <c r="G538" s="10"/>
      <c r="H538" s="10"/>
      <c r="I538" s="8"/>
      <c r="J538" s="8"/>
      <c r="K538" s="8"/>
      <c r="L538" s="8"/>
      <c r="M538" s="8"/>
    </row>
    <row r="539" spans="1:13">
      <c r="A539" s="16">
        <v>44370.208333333336</v>
      </c>
      <c r="B539" s="17">
        <v>31</v>
      </c>
      <c r="C539" s="17">
        <v>27</v>
      </c>
      <c r="D539" s="17">
        <v>40</v>
      </c>
      <c r="E539" s="17">
        <v>30</v>
      </c>
      <c r="F539" s="17">
        <v>34</v>
      </c>
      <c r="G539" s="10"/>
      <c r="H539" s="10"/>
      <c r="I539" s="8"/>
      <c r="J539" s="8"/>
      <c r="K539" s="8"/>
      <c r="L539" s="8"/>
      <c r="M539" s="8"/>
    </row>
    <row r="540" spans="1:13">
      <c r="A540" s="16">
        <v>44370.25</v>
      </c>
      <c r="B540" s="17">
        <v>22</v>
      </c>
      <c r="C540" s="17">
        <v>28</v>
      </c>
      <c r="D540" s="17">
        <v>31</v>
      </c>
      <c r="E540" s="17">
        <v>29</v>
      </c>
      <c r="F540" s="17">
        <v>41</v>
      </c>
      <c r="G540" s="10"/>
      <c r="H540" s="10"/>
      <c r="I540" s="8"/>
      <c r="J540" s="8"/>
      <c r="K540" s="8"/>
      <c r="L540" s="8"/>
      <c r="M540" s="8"/>
    </row>
    <row r="541" spans="1:13">
      <c r="A541" s="16">
        <v>44370.291666666664</v>
      </c>
      <c r="B541" s="17">
        <v>23</v>
      </c>
      <c r="C541" s="17">
        <v>22</v>
      </c>
      <c r="D541" s="17">
        <v>66</v>
      </c>
      <c r="E541" s="17">
        <v>22</v>
      </c>
      <c r="F541" s="17">
        <v>27</v>
      </c>
      <c r="G541" s="10"/>
      <c r="H541" s="10"/>
      <c r="I541" s="8"/>
      <c r="J541" s="8"/>
      <c r="K541" s="8"/>
      <c r="L541" s="8"/>
      <c r="M541" s="8"/>
    </row>
    <row r="542" spans="1:13">
      <c r="A542" s="16">
        <v>44370.333333333336</v>
      </c>
      <c r="B542" s="17">
        <v>25</v>
      </c>
      <c r="C542" s="17">
        <v>30</v>
      </c>
      <c r="D542" s="17">
        <v>56</v>
      </c>
      <c r="E542" s="17">
        <v>30</v>
      </c>
      <c r="F542" s="17">
        <v>25</v>
      </c>
      <c r="G542" s="10"/>
      <c r="H542" s="10"/>
      <c r="I542" s="8"/>
      <c r="J542" s="8"/>
      <c r="K542" s="8"/>
      <c r="L542" s="8"/>
      <c r="M542" s="8"/>
    </row>
    <row r="543" spans="1:13">
      <c r="A543" s="16">
        <v>44370.375</v>
      </c>
      <c r="B543" s="17">
        <v>17</v>
      </c>
      <c r="C543" s="17">
        <v>20</v>
      </c>
      <c r="D543" s="17">
        <v>24</v>
      </c>
      <c r="E543" s="17">
        <v>27</v>
      </c>
      <c r="F543" s="17">
        <v>19</v>
      </c>
      <c r="G543" s="10"/>
      <c r="H543" s="10"/>
      <c r="I543" s="8"/>
      <c r="J543" s="8"/>
      <c r="K543" s="8"/>
      <c r="L543" s="8"/>
      <c r="M543" s="8"/>
    </row>
    <row r="544" spans="1:13">
      <c r="A544" s="16">
        <v>44370.416666666664</v>
      </c>
      <c r="B544" s="17">
        <v>23</v>
      </c>
      <c r="C544" s="17">
        <v>26</v>
      </c>
      <c r="D544" s="17">
        <v>31</v>
      </c>
      <c r="E544" s="17">
        <v>31</v>
      </c>
      <c r="F544" s="17">
        <v>28</v>
      </c>
      <c r="G544" s="10"/>
      <c r="H544" s="10"/>
      <c r="I544" s="8"/>
      <c r="J544" s="8"/>
      <c r="K544" s="8"/>
      <c r="L544" s="8"/>
      <c r="M544" s="8"/>
    </row>
    <row r="545" spans="1:13">
      <c r="A545" s="16">
        <v>44370.458333333336</v>
      </c>
      <c r="B545" s="17">
        <v>25</v>
      </c>
      <c r="C545" s="17">
        <v>24</v>
      </c>
      <c r="D545" s="17">
        <v>33</v>
      </c>
      <c r="E545" s="17">
        <v>37</v>
      </c>
      <c r="F545" s="17">
        <v>37</v>
      </c>
      <c r="G545" s="10"/>
      <c r="H545" s="10"/>
      <c r="I545" s="8"/>
      <c r="J545" s="8"/>
      <c r="K545" s="8"/>
      <c r="L545" s="8"/>
      <c r="M545" s="8"/>
    </row>
    <row r="546" spans="1:13">
      <c r="A546" s="16">
        <v>44370.5</v>
      </c>
      <c r="B546" s="17">
        <v>36</v>
      </c>
      <c r="C546" s="17">
        <v>34</v>
      </c>
      <c r="D546" s="17">
        <v>39</v>
      </c>
      <c r="E546" s="17">
        <v>43</v>
      </c>
      <c r="F546" s="17">
        <v>52</v>
      </c>
      <c r="G546" s="10"/>
      <c r="H546" s="10"/>
      <c r="I546" s="8"/>
      <c r="J546" s="8"/>
      <c r="K546" s="8"/>
      <c r="L546" s="8"/>
      <c r="M546" s="8"/>
    </row>
    <row r="547" spans="1:13">
      <c r="A547" s="16">
        <v>44370.541666666664</v>
      </c>
      <c r="B547" s="17">
        <v>39</v>
      </c>
      <c r="C547" s="17">
        <v>33</v>
      </c>
      <c r="D547" s="17">
        <v>38</v>
      </c>
      <c r="E547" s="17">
        <v>39</v>
      </c>
      <c r="F547" s="17">
        <v>31</v>
      </c>
      <c r="G547" s="10"/>
      <c r="H547" s="10"/>
      <c r="I547" s="8"/>
      <c r="J547" s="8"/>
      <c r="K547" s="8"/>
      <c r="L547" s="8"/>
      <c r="M547" s="8"/>
    </row>
    <row r="548" spans="1:13">
      <c r="A548" s="16">
        <v>44370.583333333336</v>
      </c>
      <c r="B548" s="17">
        <v>62</v>
      </c>
      <c r="C548" s="17">
        <v>39</v>
      </c>
      <c r="D548" s="17">
        <v>43</v>
      </c>
      <c r="E548" s="17">
        <v>45</v>
      </c>
      <c r="F548" s="17">
        <v>35</v>
      </c>
      <c r="G548" s="10"/>
      <c r="H548" s="10"/>
      <c r="I548" s="8"/>
      <c r="J548" s="8"/>
      <c r="K548" s="8"/>
      <c r="L548" s="8"/>
      <c r="M548" s="8"/>
    </row>
    <row r="549" spans="1:13">
      <c r="A549" s="16">
        <v>44370.625</v>
      </c>
      <c r="B549" s="17">
        <v>47</v>
      </c>
      <c r="C549" s="17">
        <v>50</v>
      </c>
      <c r="D549" s="17">
        <v>45</v>
      </c>
      <c r="E549" s="17">
        <v>41</v>
      </c>
      <c r="F549" s="17">
        <v>41</v>
      </c>
      <c r="G549" s="10"/>
      <c r="H549" s="10"/>
      <c r="I549" s="8"/>
      <c r="J549" s="8"/>
      <c r="K549" s="8"/>
      <c r="L549" s="8"/>
      <c r="M549" s="8"/>
    </row>
    <row r="550" spans="1:13">
      <c r="A550" s="16">
        <v>44370.666666666664</v>
      </c>
      <c r="B550" s="17">
        <v>42</v>
      </c>
      <c r="C550" s="17">
        <v>49</v>
      </c>
      <c r="D550" s="17">
        <v>47</v>
      </c>
      <c r="E550" s="17">
        <v>43</v>
      </c>
      <c r="F550" s="17">
        <v>51</v>
      </c>
      <c r="G550" s="10"/>
      <c r="H550" s="10"/>
      <c r="I550" s="8"/>
      <c r="J550" s="8"/>
      <c r="K550" s="8"/>
      <c r="L550" s="8"/>
      <c r="M550" s="8"/>
    </row>
    <row r="551" spans="1:13">
      <c r="A551" s="16">
        <v>44370.708333333336</v>
      </c>
      <c r="B551" s="17">
        <v>32</v>
      </c>
      <c r="C551" s="17">
        <v>28</v>
      </c>
      <c r="D551" s="17">
        <v>32</v>
      </c>
      <c r="E551" s="17">
        <v>27</v>
      </c>
      <c r="F551" s="17">
        <v>28</v>
      </c>
      <c r="G551" s="10"/>
      <c r="H551" s="10"/>
      <c r="I551" s="8"/>
      <c r="J551" s="8"/>
      <c r="K551" s="8"/>
      <c r="L551" s="8"/>
      <c r="M551" s="8"/>
    </row>
    <row r="552" spans="1:13">
      <c r="A552" s="16">
        <v>44370.75</v>
      </c>
      <c r="B552" s="17">
        <v>20</v>
      </c>
      <c r="C552" s="17">
        <v>23</v>
      </c>
      <c r="D552" s="17">
        <v>25</v>
      </c>
      <c r="E552" s="17">
        <v>27</v>
      </c>
      <c r="F552" s="17">
        <v>23</v>
      </c>
      <c r="G552" s="10"/>
      <c r="H552" s="10"/>
      <c r="I552" s="8"/>
      <c r="J552" s="8"/>
      <c r="K552" s="8"/>
      <c r="L552" s="8"/>
      <c r="M552" s="8"/>
    </row>
    <row r="553" spans="1:13">
      <c r="A553" s="16">
        <v>44370.791666666664</v>
      </c>
      <c r="B553" s="17">
        <v>25</v>
      </c>
      <c r="C553" s="17">
        <v>24</v>
      </c>
      <c r="D553" s="17">
        <v>22</v>
      </c>
      <c r="E553" s="17">
        <v>27</v>
      </c>
      <c r="F553" s="17">
        <v>26</v>
      </c>
      <c r="G553" s="10"/>
      <c r="H553" s="10"/>
      <c r="I553" s="8"/>
      <c r="J553" s="8"/>
      <c r="K553" s="8"/>
      <c r="L553" s="8"/>
      <c r="M553" s="8"/>
    </row>
    <row r="554" spans="1:13">
      <c r="A554" s="16">
        <v>44370.833333333336</v>
      </c>
      <c r="B554" s="17">
        <v>26</v>
      </c>
      <c r="C554" s="17">
        <v>21</v>
      </c>
      <c r="D554" s="17">
        <v>22</v>
      </c>
      <c r="E554" s="17">
        <v>27</v>
      </c>
      <c r="F554" s="17">
        <v>16</v>
      </c>
      <c r="G554" s="10"/>
      <c r="H554" s="10"/>
      <c r="I554" s="8"/>
      <c r="J554" s="8"/>
      <c r="K554" s="8"/>
      <c r="L554" s="8"/>
      <c r="M554" s="8"/>
    </row>
    <row r="555" spans="1:13">
      <c r="A555" s="16">
        <v>44370.875</v>
      </c>
      <c r="B555" s="17">
        <v>18</v>
      </c>
      <c r="C555" s="17">
        <v>25</v>
      </c>
      <c r="D555" s="17">
        <v>22</v>
      </c>
      <c r="E555" s="17">
        <v>31</v>
      </c>
      <c r="F555" s="17">
        <v>23</v>
      </c>
      <c r="G555" s="10"/>
      <c r="H555" s="10"/>
      <c r="I555" s="8"/>
      <c r="J555" s="8"/>
      <c r="K555" s="8"/>
      <c r="L555" s="8"/>
      <c r="M555" s="8"/>
    </row>
    <row r="556" spans="1:13">
      <c r="A556" s="16">
        <v>44370.916666666664</v>
      </c>
      <c r="B556" s="17">
        <v>22</v>
      </c>
      <c r="C556" s="17">
        <v>23</v>
      </c>
      <c r="D556" s="17">
        <v>22</v>
      </c>
      <c r="E556" s="17">
        <v>20</v>
      </c>
      <c r="F556" s="17">
        <v>19</v>
      </c>
      <c r="G556" s="10"/>
      <c r="H556" s="10"/>
      <c r="I556" s="8"/>
      <c r="J556" s="8"/>
      <c r="K556" s="8"/>
      <c r="L556" s="8"/>
      <c r="M556" s="8"/>
    </row>
    <row r="557" spans="1:13">
      <c r="A557" s="16">
        <v>44370.958333333336</v>
      </c>
      <c r="B557" s="17">
        <v>20</v>
      </c>
      <c r="C557" s="17">
        <v>21</v>
      </c>
      <c r="D557" s="17">
        <v>18</v>
      </c>
      <c r="E557" s="17">
        <v>25</v>
      </c>
      <c r="F557" s="17">
        <v>17</v>
      </c>
      <c r="G557" s="10"/>
      <c r="H557" s="10"/>
      <c r="I557" s="8"/>
      <c r="J557" s="8"/>
      <c r="K557" s="8"/>
      <c r="L557" s="8"/>
      <c r="M557" s="8"/>
    </row>
    <row r="558" spans="1:13">
      <c r="A558" s="16">
        <v>44371</v>
      </c>
      <c r="B558" s="17">
        <v>13</v>
      </c>
      <c r="C558" s="17">
        <v>16</v>
      </c>
      <c r="D558" s="17">
        <v>14</v>
      </c>
      <c r="E558" s="17">
        <v>16</v>
      </c>
      <c r="F558" s="17">
        <v>17</v>
      </c>
      <c r="G558" s="10"/>
      <c r="H558" s="10"/>
      <c r="I558" s="8"/>
      <c r="J558" s="8"/>
      <c r="K558" s="8"/>
      <c r="L558" s="8"/>
      <c r="M558" s="8"/>
    </row>
    <row r="559" spans="1:13">
      <c r="A559" s="16">
        <v>44371.041666666664</v>
      </c>
      <c r="B559" s="17">
        <v>17</v>
      </c>
      <c r="C559" s="17">
        <v>16</v>
      </c>
      <c r="D559" s="17">
        <v>16</v>
      </c>
      <c r="E559" s="17">
        <v>18</v>
      </c>
      <c r="F559" s="17">
        <v>16</v>
      </c>
      <c r="G559" s="10"/>
      <c r="H559" s="10"/>
      <c r="I559" s="8"/>
      <c r="J559" s="8"/>
      <c r="K559" s="8"/>
      <c r="L559" s="8"/>
      <c r="M559" s="8"/>
    </row>
    <row r="560" spans="1:13">
      <c r="A560" s="16">
        <v>44371.083333333336</v>
      </c>
      <c r="B560" s="17">
        <v>13</v>
      </c>
      <c r="C560" s="17">
        <v>12</v>
      </c>
      <c r="D560" s="17">
        <v>15</v>
      </c>
      <c r="E560" s="17">
        <v>12</v>
      </c>
      <c r="F560" s="17">
        <v>14</v>
      </c>
      <c r="G560" s="10"/>
      <c r="H560" s="10"/>
      <c r="I560" s="8"/>
      <c r="J560" s="8"/>
      <c r="K560" s="8"/>
      <c r="L560" s="8"/>
      <c r="M560" s="8"/>
    </row>
    <row r="561" spans="1:13">
      <c r="A561" s="16">
        <v>44371.125</v>
      </c>
      <c r="B561" s="17">
        <v>13</v>
      </c>
      <c r="C561" s="17">
        <v>12</v>
      </c>
      <c r="D561" s="17">
        <v>12</v>
      </c>
      <c r="E561" s="17">
        <v>22</v>
      </c>
      <c r="F561" s="17">
        <v>14</v>
      </c>
      <c r="G561" s="10"/>
      <c r="H561" s="10"/>
      <c r="I561" s="8"/>
      <c r="J561" s="8"/>
      <c r="K561" s="8"/>
      <c r="L561" s="8"/>
      <c r="M561" s="8"/>
    </row>
    <row r="562" spans="1:13">
      <c r="A562" s="16">
        <v>44371.166666666664</v>
      </c>
      <c r="B562" s="17">
        <v>15</v>
      </c>
      <c r="C562" s="17">
        <v>12</v>
      </c>
      <c r="D562" s="17">
        <v>19</v>
      </c>
      <c r="E562" s="17">
        <v>16</v>
      </c>
      <c r="F562" s="17">
        <v>19</v>
      </c>
      <c r="G562" s="10"/>
      <c r="H562" s="10"/>
      <c r="I562" s="8"/>
      <c r="J562" s="8"/>
      <c r="K562" s="8"/>
      <c r="L562" s="8"/>
      <c r="M562" s="8"/>
    </row>
    <row r="563" spans="1:13">
      <c r="A563" s="16">
        <v>44371.208333333336</v>
      </c>
      <c r="B563" s="17">
        <v>33</v>
      </c>
      <c r="C563" s="17">
        <v>28</v>
      </c>
      <c r="D563" s="17">
        <v>26</v>
      </c>
      <c r="E563" s="17">
        <v>33</v>
      </c>
      <c r="F563" s="17">
        <v>73</v>
      </c>
      <c r="G563" s="10"/>
      <c r="H563" s="10"/>
      <c r="I563" s="8"/>
      <c r="J563" s="8"/>
      <c r="K563" s="8"/>
      <c r="L563" s="8"/>
      <c r="M563" s="8"/>
    </row>
    <row r="564" spans="1:13">
      <c r="A564" s="16">
        <v>44371.25</v>
      </c>
      <c r="B564" s="17">
        <v>41</v>
      </c>
      <c r="C564" s="17">
        <v>36</v>
      </c>
      <c r="D564" s="17">
        <v>40</v>
      </c>
      <c r="E564" s="17">
        <v>54</v>
      </c>
      <c r="F564" s="17">
        <v>64</v>
      </c>
      <c r="G564" s="10"/>
      <c r="H564" s="10"/>
      <c r="I564" s="8"/>
      <c r="J564" s="8"/>
      <c r="K564" s="8"/>
      <c r="L564" s="8"/>
      <c r="M564" s="8"/>
    </row>
    <row r="565" spans="1:13">
      <c r="A565" s="16">
        <v>44371.291666666664</v>
      </c>
      <c r="B565" s="17">
        <v>38</v>
      </c>
      <c r="C565" s="17">
        <v>34</v>
      </c>
      <c r="D565" s="17">
        <v>40</v>
      </c>
      <c r="E565" s="17">
        <v>55</v>
      </c>
      <c r="F565" s="17">
        <v>61</v>
      </c>
      <c r="G565" s="10"/>
      <c r="H565" s="10"/>
      <c r="I565" s="8"/>
      <c r="J565" s="8"/>
      <c r="K565" s="8"/>
      <c r="L565" s="8"/>
      <c r="M565" s="8"/>
    </row>
    <row r="566" spans="1:13">
      <c r="A566" s="16">
        <v>44371.333333333336</v>
      </c>
      <c r="B566" s="17">
        <v>26</v>
      </c>
      <c r="C566" s="17">
        <v>74</v>
      </c>
      <c r="D566" s="17">
        <v>40</v>
      </c>
      <c r="E566" s="17">
        <v>45</v>
      </c>
      <c r="F566" s="17">
        <v>68</v>
      </c>
      <c r="G566" s="10"/>
      <c r="H566" s="10"/>
      <c r="I566" s="8"/>
      <c r="J566" s="8"/>
      <c r="K566" s="8"/>
      <c r="L566" s="8"/>
      <c r="M566" s="8"/>
    </row>
    <row r="567" spans="1:13">
      <c r="A567" s="16">
        <v>44371.375</v>
      </c>
      <c r="B567" s="17">
        <v>31</v>
      </c>
      <c r="C567" s="17">
        <v>39</v>
      </c>
      <c r="D567" s="17">
        <v>43</v>
      </c>
      <c r="E567" s="17">
        <v>52</v>
      </c>
      <c r="F567" s="17">
        <v>44</v>
      </c>
      <c r="G567" s="10"/>
      <c r="H567" s="10"/>
      <c r="I567" s="8"/>
      <c r="J567" s="8"/>
      <c r="K567" s="8"/>
      <c r="L567" s="8"/>
      <c r="M567" s="8"/>
    </row>
    <row r="568" spans="1:13">
      <c r="A568" s="16">
        <v>44371.416666666664</v>
      </c>
      <c r="B568" s="17">
        <v>36</v>
      </c>
      <c r="C568" s="17">
        <v>39</v>
      </c>
      <c r="D568" s="17">
        <v>63</v>
      </c>
      <c r="E568" s="17">
        <v>60</v>
      </c>
      <c r="F568" s="17">
        <v>47</v>
      </c>
      <c r="G568" s="10"/>
      <c r="H568" s="10"/>
      <c r="I568" s="8"/>
      <c r="J568" s="8"/>
      <c r="K568" s="8"/>
      <c r="L568" s="8"/>
      <c r="M568" s="8"/>
    </row>
    <row r="569" spans="1:13">
      <c r="A569" s="16">
        <v>44371.458333333336</v>
      </c>
      <c r="B569" s="17">
        <v>13</v>
      </c>
      <c r="C569" s="17">
        <v>18</v>
      </c>
      <c r="D569" s="17">
        <v>19</v>
      </c>
      <c r="E569" s="17">
        <v>17</v>
      </c>
      <c r="F569" s="17">
        <v>25</v>
      </c>
      <c r="G569" s="10"/>
      <c r="H569" s="10"/>
      <c r="I569" s="8"/>
      <c r="J569" s="8"/>
      <c r="K569" s="8"/>
      <c r="L569" s="8"/>
      <c r="M569" s="8"/>
    </row>
    <row r="570" spans="1:13">
      <c r="A570" s="16">
        <v>44371.5</v>
      </c>
      <c r="B570" s="17">
        <v>8</v>
      </c>
      <c r="C570" s="17">
        <v>13</v>
      </c>
      <c r="D570" s="17">
        <v>10</v>
      </c>
      <c r="E570" s="17">
        <v>13</v>
      </c>
      <c r="F570" s="17">
        <v>13</v>
      </c>
      <c r="G570" s="10"/>
      <c r="H570" s="10"/>
      <c r="I570" s="8"/>
      <c r="J570" s="8"/>
      <c r="K570" s="8"/>
      <c r="L570" s="8"/>
      <c r="M570" s="8"/>
    </row>
    <row r="571" spans="1:13">
      <c r="A571" s="16">
        <v>44371.541666666664</v>
      </c>
      <c r="B571" s="17">
        <v>13</v>
      </c>
      <c r="C571" s="17">
        <v>12</v>
      </c>
      <c r="D571" s="17">
        <v>10</v>
      </c>
      <c r="E571" s="17">
        <v>12</v>
      </c>
      <c r="F571" s="17">
        <v>10</v>
      </c>
      <c r="G571" s="10"/>
      <c r="H571" s="10"/>
      <c r="I571" s="8"/>
      <c r="J571" s="8"/>
      <c r="K571" s="8"/>
      <c r="L571" s="8"/>
      <c r="M571" s="8"/>
    </row>
    <row r="572" spans="1:13">
      <c r="A572" s="16">
        <v>44371.583333333336</v>
      </c>
      <c r="B572" s="17">
        <v>11</v>
      </c>
      <c r="C572" s="17">
        <v>7</v>
      </c>
      <c r="D572" s="17">
        <v>10</v>
      </c>
      <c r="E572" s="17">
        <v>17</v>
      </c>
      <c r="F572" s="17">
        <v>7</v>
      </c>
      <c r="G572" s="10"/>
      <c r="H572" s="10"/>
      <c r="I572" s="8"/>
      <c r="J572" s="8"/>
      <c r="K572" s="8"/>
      <c r="L572" s="8"/>
      <c r="M572" s="8"/>
    </row>
    <row r="573" spans="1:13">
      <c r="A573" s="16">
        <v>44371.625</v>
      </c>
      <c r="B573" s="17">
        <v>8</v>
      </c>
      <c r="C573" s="17">
        <v>9</v>
      </c>
      <c r="D573" s="17">
        <v>8</v>
      </c>
      <c r="E573" s="17">
        <v>14</v>
      </c>
      <c r="F573" s="17">
        <v>9</v>
      </c>
      <c r="G573" s="10"/>
      <c r="H573" s="10"/>
      <c r="I573" s="8"/>
      <c r="J573" s="8"/>
      <c r="K573" s="8"/>
      <c r="L573" s="8"/>
      <c r="M573" s="8"/>
    </row>
    <row r="574" spans="1:13">
      <c r="A574" s="16">
        <v>44371.666666666664</v>
      </c>
      <c r="B574" s="17">
        <v>6</v>
      </c>
      <c r="C574" s="17">
        <v>6</v>
      </c>
      <c r="D574" s="17">
        <v>6</v>
      </c>
      <c r="E574" s="17">
        <v>8</v>
      </c>
      <c r="F574" s="17">
        <v>7</v>
      </c>
      <c r="G574" s="10"/>
      <c r="H574" s="10"/>
      <c r="I574" s="8"/>
      <c r="J574" s="8"/>
      <c r="K574" s="8"/>
      <c r="L574" s="8"/>
      <c r="M574" s="8"/>
    </row>
    <row r="575" spans="1:13">
      <c r="A575" s="16">
        <v>44371.708333333336</v>
      </c>
      <c r="B575" s="17">
        <v>3</v>
      </c>
      <c r="C575" s="17">
        <v>6</v>
      </c>
      <c r="D575" s="17">
        <v>4</v>
      </c>
      <c r="E575" s="17">
        <v>9</v>
      </c>
      <c r="F575" s="17">
        <v>9</v>
      </c>
      <c r="G575" s="10"/>
      <c r="H575" s="10"/>
      <c r="I575" s="8"/>
      <c r="J575" s="8"/>
      <c r="K575" s="8"/>
      <c r="L575" s="8"/>
      <c r="M575" s="8"/>
    </row>
    <row r="576" spans="1:13">
      <c r="A576" s="16">
        <v>44371.75</v>
      </c>
      <c r="B576" s="17">
        <v>1</v>
      </c>
      <c r="C576" s="17">
        <v>5</v>
      </c>
      <c r="D576" s="17">
        <v>5</v>
      </c>
      <c r="E576" s="17">
        <v>9</v>
      </c>
      <c r="F576" s="17">
        <v>7</v>
      </c>
      <c r="G576" s="10"/>
      <c r="H576" s="10"/>
      <c r="I576" s="8"/>
      <c r="J576" s="8"/>
      <c r="K576" s="8"/>
      <c r="L576" s="8"/>
      <c r="M576" s="8"/>
    </row>
    <row r="577" spans="1:13">
      <c r="A577" s="16">
        <v>44371.791666666664</v>
      </c>
      <c r="B577" s="17">
        <v>2</v>
      </c>
      <c r="C577" s="17">
        <v>5</v>
      </c>
      <c r="D577" s="17">
        <v>5</v>
      </c>
      <c r="E577" s="17">
        <v>6</v>
      </c>
      <c r="F577" s="17">
        <v>9</v>
      </c>
      <c r="G577" s="10"/>
      <c r="H577" s="10"/>
      <c r="I577" s="8"/>
      <c r="J577" s="8"/>
      <c r="K577" s="8"/>
      <c r="L577" s="8"/>
      <c r="M577" s="8"/>
    </row>
    <row r="578" spans="1:13">
      <c r="A578" s="16">
        <v>44371.833333333336</v>
      </c>
      <c r="B578" s="17">
        <v>9</v>
      </c>
      <c r="C578" s="17">
        <v>11</v>
      </c>
      <c r="D578" s="17">
        <v>10</v>
      </c>
      <c r="E578" s="17">
        <v>14</v>
      </c>
      <c r="F578" s="17">
        <v>14</v>
      </c>
      <c r="G578" s="10"/>
      <c r="H578" s="10"/>
      <c r="I578" s="8"/>
      <c r="J578" s="8"/>
      <c r="K578" s="8"/>
      <c r="L578" s="8"/>
      <c r="M578" s="8"/>
    </row>
    <row r="579" spans="1:13">
      <c r="A579" s="16">
        <v>44371.875</v>
      </c>
      <c r="B579" s="17">
        <v>15</v>
      </c>
      <c r="C579" s="17">
        <v>14</v>
      </c>
      <c r="D579" s="17">
        <v>15</v>
      </c>
      <c r="E579" s="17">
        <v>15</v>
      </c>
      <c r="F579" s="17">
        <v>17</v>
      </c>
      <c r="G579" s="10"/>
      <c r="H579" s="10"/>
      <c r="I579" s="8"/>
      <c r="J579" s="8"/>
      <c r="K579" s="8"/>
      <c r="L579" s="8"/>
      <c r="M579" s="8"/>
    </row>
    <row r="580" spans="1:13">
      <c r="A580" s="16">
        <v>44371.916666666664</v>
      </c>
      <c r="B580" s="17">
        <v>11</v>
      </c>
      <c r="C580" s="17">
        <v>14</v>
      </c>
      <c r="D580" s="17">
        <v>14</v>
      </c>
      <c r="E580" s="17">
        <v>15</v>
      </c>
      <c r="F580" s="17">
        <v>16</v>
      </c>
      <c r="G580" s="10"/>
      <c r="H580" s="10"/>
      <c r="I580" s="8"/>
      <c r="J580" s="8"/>
      <c r="K580" s="8"/>
      <c r="L580" s="8"/>
      <c r="M580" s="8"/>
    </row>
    <row r="581" spans="1:13">
      <c r="A581" s="16">
        <v>44371.958333333336</v>
      </c>
      <c r="B581" s="17">
        <v>15</v>
      </c>
      <c r="C581" s="17">
        <v>19</v>
      </c>
      <c r="D581" s="17">
        <v>15</v>
      </c>
      <c r="E581" s="17">
        <v>20</v>
      </c>
      <c r="F581" s="17">
        <v>16</v>
      </c>
      <c r="G581" s="10"/>
      <c r="H581" s="10"/>
      <c r="I581" s="8"/>
      <c r="J581" s="8"/>
      <c r="K581" s="8"/>
      <c r="L581" s="8"/>
      <c r="M581" s="8"/>
    </row>
    <row r="582" spans="1:13">
      <c r="A582" s="16">
        <v>44372</v>
      </c>
      <c r="B582" s="17">
        <v>17</v>
      </c>
      <c r="C582" s="17">
        <v>16</v>
      </c>
      <c r="D582" s="17">
        <v>13</v>
      </c>
      <c r="E582" s="17">
        <v>22</v>
      </c>
      <c r="F582" s="17">
        <v>19</v>
      </c>
      <c r="G582" s="10"/>
      <c r="H582" s="10"/>
      <c r="I582" s="8"/>
      <c r="J582" s="8"/>
      <c r="K582" s="8"/>
      <c r="L582" s="8"/>
      <c r="M582" s="8"/>
    </row>
    <row r="583" spans="1:13">
      <c r="A583" s="16">
        <v>44372.041666666664</v>
      </c>
      <c r="B583" s="17">
        <v>16</v>
      </c>
      <c r="C583" s="17">
        <v>16</v>
      </c>
      <c r="D583" s="17">
        <v>20</v>
      </c>
      <c r="E583" s="17">
        <v>19</v>
      </c>
      <c r="F583" s="17">
        <v>22</v>
      </c>
      <c r="G583" s="10"/>
      <c r="H583" s="10"/>
      <c r="I583" s="8"/>
      <c r="J583" s="8"/>
      <c r="K583" s="8"/>
      <c r="L583" s="8"/>
      <c r="M583" s="8"/>
    </row>
    <row r="584" spans="1:13">
      <c r="A584" s="16">
        <v>44372.083333333336</v>
      </c>
      <c r="B584" s="17">
        <v>14</v>
      </c>
      <c r="C584" s="17">
        <v>23</v>
      </c>
      <c r="D584" s="17">
        <v>18</v>
      </c>
      <c r="E584" s="17">
        <v>22</v>
      </c>
      <c r="F584" s="17">
        <v>23</v>
      </c>
      <c r="G584" s="10"/>
      <c r="H584" s="10"/>
      <c r="I584" s="8"/>
      <c r="J584" s="8"/>
      <c r="K584" s="8"/>
      <c r="L584" s="8"/>
      <c r="M584" s="8"/>
    </row>
    <row r="585" spans="1:13">
      <c r="A585" s="16">
        <v>44372.125</v>
      </c>
      <c r="B585" s="17">
        <v>17</v>
      </c>
      <c r="C585" s="17">
        <v>22</v>
      </c>
      <c r="D585" s="17">
        <v>15</v>
      </c>
      <c r="E585" s="17">
        <v>20</v>
      </c>
      <c r="F585" s="17">
        <v>26</v>
      </c>
      <c r="G585" s="10"/>
      <c r="H585" s="10"/>
      <c r="I585" s="8"/>
      <c r="J585" s="8"/>
      <c r="K585" s="8"/>
      <c r="L585" s="8"/>
      <c r="M585" s="8"/>
    </row>
    <row r="586" spans="1:13">
      <c r="A586" s="16">
        <v>44372.166666666664</v>
      </c>
      <c r="B586" s="17">
        <v>16</v>
      </c>
      <c r="C586" s="17">
        <v>17</v>
      </c>
      <c r="D586" s="17">
        <v>14</v>
      </c>
      <c r="E586" s="17">
        <v>18</v>
      </c>
      <c r="F586" s="17">
        <v>24</v>
      </c>
      <c r="G586" s="10"/>
      <c r="H586" s="10"/>
      <c r="I586" s="8"/>
      <c r="J586" s="8"/>
      <c r="K586" s="8"/>
      <c r="L586" s="8"/>
      <c r="M586" s="8"/>
    </row>
    <row r="587" spans="1:13">
      <c r="A587" s="16">
        <v>44372.208333333336</v>
      </c>
      <c r="B587" s="17">
        <v>9</v>
      </c>
      <c r="C587" s="17">
        <v>10</v>
      </c>
      <c r="D587" s="17">
        <v>12</v>
      </c>
      <c r="E587" s="17">
        <v>16</v>
      </c>
      <c r="F587" s="17">
        <v>16</v>
      </c>
      <c r="G587" s="10"/>
      <c r="H587" s="10"/>
      <c r="I587" s="8"/>
      <c r="J587" s="8"/>
      <c r="K587" s="8"/>
      <c r="L587" s="8"/>
      <c r="M587" s="8"/>
    </row>
    <row r="588" spans="1:13">
      <c r="A588" s="16">
        <v>44372.25</v>
      </c>
      <c r="B588" s="17">
        <v>17</v>
      </c>
      <c r="C588" s="17">
        <v>10</v>
      </c>
      <c r="D588" s="17">
        <v>8</v>
      </c>
      <c r="E588" s="17">
        <v>19</v>
      </c>
      <c r="F588" s="17">
        <v>24</v>
      </c>
      <c r="G588" s="10"/>
      <c r="H588" s="10"/>
      <c r="I588" s="8"/>
      <c r="J588" s="8"/>
      <c r="K588" s="8"/>
      <c r="L588" s="8"/>
      <c r="M588" s="8"/>
    </row>
    <row r="589" spans="1:13">
      <c r="A589" s="16">
        <v>44372.291666666664</v>
      </c>
      <c r="B589" s="17">
        <v>10</v>
      </c>
      <c r="C589" s="17">
        <v>10</v>
      </c>
      <c r="D589" s="17">
        <v>8</v>
      </c>
      <c r="E589" s="17">
        <v>12</v>
      </c>
      <c r="F589" s="17">
        <v>22</v>
      </c>
      <c r="G589" s="10"/>
      <c r="H589" s="10"/>
      <c r="I589" s="8"/>
      <c r="J589" s="8"/>
      <c r="K589" s="8"/>
      <c r="L589" s="8"/>
      <c r="M589" s="8"/>
    </row>
    <row r="590" spans="1:13">
      <c r="A590" s="16">
        <v>44372.333333333336</v>
      </c>
      <c r="B590" s="17">
        <v>6</v>
      </c>
      <c r="C590" s="17">
        <v>8</v>
      </c>
      <c r="D590" s="17">
        <v>14</v>
      </c>
      <c r="E590" s="17">
        <v>9</v>
      </c>
      <c r="F590" s="17">
        <v>5</v>
      </c>
      <c r="G590" s="10"/>
      <c r="H590" s="10"/>
      <c r="I590" s="8"/>
      <c r="J590" s="8"/>
      <c r="K590" s="8"/>
      <c r="L590" s="8"/>
      <c r="M590" s="8"/>
    </row>
    <row r="591" spans="1:13">
      <c r="A591" s="16">
        <v>44372.375</v>
      </c>
      <c r="B591" s="17">
        <v>3</v>
      </c>
      <c r="C591" s="17">
        <v>3</v>
      </c>
      <c r="D591" s="17">
        <v>9</v>
      </c>
      <c r="E591" s="17">
        <v>12</v>
      </c>
      <c r="F591" s="17">
        <v>8</v>
      </c>
      <c r="G591" s="10"/>
      <c r="H591" s="10"/>
      <c r="I591" s="8"/>
      <c r="J591" s="8"/>
      <c r="K591" s="8"/>
      <c r="L591" s="8"/>
      <c r="M591" s="8"/>
    </row>
    <row r="592" spans="1:13">
      <c r="A592" s="16">
        <v>44372.416666666664</v>
      </c>
      <c r="B592" s="17">
        <v>3</v>
      </c>
      <c r="C592" s="17">
        <v>6</v>
      </c>
      <c r="D592" s="17">
        <v>4</v>
      </c>
      <c r="E592" s="17">
        <v>10</v>
      </c>
      <c r="F592" s="17">
        <v>8</v>
      </c>
      <c r="G592" s="10"/>
      <c r="H592" s="10"/>
      <c r="I592" s="8"/>
      <c r="J592" s="8"/>
      <c r="K592" s="8"/>
      <c r="L592" s="8"/>
      <c r="M592" s="8"/>
    </row>
    <row r="593" spans="1:13">
      <c r="A593" s="16">
        <v>44372.458333333336</v>
      </c>
      <c r="B593" s="17">
        <v>3</v>
      </c>
      <c r="C593" s="17">
        <v>6</v>
      </c>
      <c r="D593" s="17">
        <v>0</v>
      </c>
      <c r="E593" s="17">
        <v>8</v>
      </c>
      <c r="F593" s="17">
        <v>7</v>
      </c>
      <c r="G593" s="10"/>
      <c r="H593" s="10"/>
      <c r="I593" s="8"/>
      <c r="J593" s="8"/>
      <c r="K593" s="8"/>
      <c r="L593" s="8"/>
      <c r="M593" s="8"/>
    </row>
    <row r="594" spans="1:13">
      <c r="A594" s="16">
        <v>44372.5</v>
      </c>
      <c r="B594" s="17">
        <v>9</v>
      </c>
      <c r="C594" s="17">
        <v>7</v>
      </c>
      <c r="D594" s="17">
        <v>0</v>
      </c>
      <c r="E594" s="17">
        <v>10</v>
      </c>
      <c r="F594" s="17">
        <v>11</v>
      </c>
      <c r="G594" s="10"/>
      <c r="H594" s="10"/>
      <c r="I594" s="8"/>
      <c r="J594" s="8"/>
      <c r="K594" s="8"/>
      <c r="L594" s="8"/>
      <c r="M594" s="8"/>
    </row>
    <row r="595" spans="1:13">
      <c r="A595" s="16">
        <v>44372.541666666664</v>
      </c>
      <c r="B595" s="17">
        <v>6</v>
      </c>
      <c r="C595" s="17">
        <v>9</v>
      </c>
      <c r="D595" s="17">
        <v>4</v>
      </c>
      <c r="E595" s="17">
        <v>11</v>
      </c>
      <c r="F595" s="17">
        <v>8</v>
      </c>
      <c r="G595" s="10"/>
      <c r="H595" s="10"/>
      <c r="I595" s="8"/>
      <c r="J595" s="8"/>
      <c r="K595" s="8"/>
      <c r="L595" s="8"/>
      <c r="M595" s="8"/>
    </row>
    <row r="596" spans="1:13">
      <c r="A596" s="16">
        <v>44372.583333333336</v>
      </c>
      <c r="B596" s="17">
        <v>6</v>
      </c>
      <c r="C596" s="17">
        <v>10</v>
      </c>
      <c r="D596" s="17">
        <v>3</v>
      </c>
      <c r="E596" s="17">
        <v>8</v>
      </c>
      <c r="F596" s="17">
        <v>8</v>
      </c>
      <c r="G596" s="10"/>
      <c r="H596" s="10"/>
      <c r="I596" s="8"/>
      <c r="J596" s="8"/>
      <c r="K596" s="8"/>
      <c r="L596" s="8"/>
      <c r="M596" s="8"/>
    </row>
    <row r="597" spans="1:13">
      <c r="A597" s="16">
        <v>44372.625</v>
      </c>
      <c r="B597" s="17">
        <v>9</v>
      </c>
      <c r="C597" s="17">
        <v>10</v>
      </c>
      <c r="D597" s="17">
        <v>4</v>
      </c>
      <c r="E597" s="17">
        <v>9</v>
      </c>
      <c r="F597" s="17">
        <v>8</v>
      </c>
      <c r="G597" s="10"/>
      <c r="H597" s="10"/>
      <c r="I597" s="8"/>
      <c r="J597" s="8"/>
      <c r="K597" s="8"/>
      <c r="L597" s="8"/>
      <c r="M597" s="8"/>
    </row>
    <row r="598" spans="1:13">
      <c r="A598" s="16">
        <v>44372.666666666664</v>
      </c>
      <c r="B598" s="17">
        <v>9</v>
      </c>
      <c r="C598" s="17">
        <v>13</v>
      </c>
      <c r="D598" s="17">
        <v>6</v>
      </c>
      <c r="E598" s="17">
        <v>10</v>
      </c>
      <c r="F598" s="17">
        <v>11</v>
      </c>
      <c r="G598" s="10"/>
      <c r="H598" s="10"/>
      <c r="I598" s="8"/>
      <c r="J598" s="8"/>
      <c r="K598" s="8"/>
      <c r="L598" s="8"/>
      <c r="M598" s="8"/>
    </row>
    <row r="599" spans="1:13">
      <c r="A599" s="16">
        <v>44372.708333333336</v>
      </c>
      <c r="B599" s="17">
        <v>9</v>
      </c>
      <c r="C599" s="17">
        <v>12</v>
      </c>
      <c r="D599" s="17">
        <v>6</v>
      </c>
      <c r="E599" s="17">
        <v>7</v>
      </c>
      <c r="F599" s="17">
        <v>11</v>
      </c>
      <c r="G599" s="10"/>
      <c r="H599" s="10"/>
      <c r="I599" s="8"/>
      <c r="J599" s="8"/>
      <c r="K599" s="8"/>
      <c r="L599" s="8"/>
      <c r="M599" s="8"/>
    </row>
    <row r="600" spans="1:13">
      <c r="A600" s="16">
        <v>44372.75</v>
      </c>
      <c r="B600" s="17">
        <v>10</v>
      </c>
      <c r="C600" s="17">
        <v>13</v>
      </c>
      <c r="D600" s="17">
        <v>8</v>
      </c>
      <c r="E600" s="17">
        <v>10</v>
      </c>
      <c r="F600" s="17">
        <v>15</v>
      </c>
      <c r="G600" s="10"/>
      <c r="H600" s="10"/>
      <c r="I600" s="8"/>
      <c r="J600" s="8"/>
      <c r="K600" s="8"/>
      <c r="L600" s="8"/>
      <c r="M600" s="8"/>
    </row>
    <row r="601" spans="1:13">
      <c r="A601" s="16">
        <v>44372.791666666664</v>
      </c>
      <c r="B601" s="17">
        <v>7</v>
      </c>
      <c r="C601" s="17">
        <v>8</v>
      </c>
      <c r="D601" s="17">
        <v>9</v>
      </c>
      <c r="E601" s="17">
        <v>11</v>
      </c>
      <c r="F601" s="17">
        <v>18</v>
      </c>
      <c r="G601" s="10"/>
      <c r="H601" s="10"/>
      <c r="I601" s="8"/>
      <c r="J601" s="8"/>
      <c r="K601" s="8"/>
      <c r="L601" s="8"/>
      <c r="M601" s="8"/>
    </row>
    <row r="602" spans="1:13">
      <c r="A602" s="16">
        <v>44372.833333333336</v>
      </c>
      <c r="B602" s="17">
        <v>12</v>
      </c>
      <c r="C602" s="17">
        <v>13</v>
      </c>
      <c r="D602" s="17">
        <v>14</v>
      </c>
      <c r="E602" s="17">
        <v>15</v>
      </c>
      <c r="F602" s="17">
        <v>12</v>
      </c>
      <c r="G602" s="10"/>
      <c r="H602" s="10"/>
      <c r="I602" s="8"/>
      <c r="J602" s="8"/>
      <c r="K602" s="8"/>
      <c r="L602" s="8"/>
      <c r="M602" s="8"/>
    </row>
    <row r="603" spans="1:13">
      <c r="A603" s="16">
        <v>44372.875</v>
      </c>
      <c r="B603" s="17">
        <v>11</v>
      </c>
      <c r="C603" s="17">
        <v>8</v>
      </c>
      <c r="D603" s="17">
        <v>10</v>
      </c>
      <c r="E603" s="17">
        <v>10</v>
      </c>
      <c r="F603" s="17">
        <v>9</v>
      </c>
      <c r="G603" s="10"/>
      <c r="H603" s="10"/>
      <c r="I603" s="8"/>
      <c r="J603" s="8"/>
      <c r="K603" s="8"/>
      <c r="L603" s="8"/>
      <c r="M603" s="8"/>
    </row>
    <row r="604" spans="1:13">
      <c r="A604" s="16">
        <v>44372.916666666664</v>
      </c>
      <c r="B604" s="17">
        <v>12</v>
      </c>
      <c r="C604" s="17">
        <v>9</v>
      </c>
      <c r="D604" s="17">
        <v>6</v>
      </c>
      <c r="E604" s="17">
        <v>12</v>
      </c>
      <c r="F604" s="17">
        <v>9</v>
      </c>
      <c r="G604" s="10"/>
      <c r="H604" s="10"/>
      <c r="I604" s="8"/>
      <c r="J604" s="8"/>
      <c r="K604" s="8"/>
      <c r="L604" s="8"/>
      <c r="M604" s="8"/>
    </row>
    <row r="605" spans="1:13">
      <c r="A605" s="16">
        <v>44372.958333333336</v>
      </c>
      <c r="B605" s="17">
        <v>12</v>
      </c>
      <c r="C605" s="17">
        <v>7</v>
      </c>
      <c r="D605" s="17">
        <v>6</v>
      </c>
      <c r="E605" s="17">
        <v>10</v>
      </c>
      <c r="F605" s="17">
        <v>13</v>
      </c>
      <c r="G605" s="10"/>
      <c r="H605" s="10"/>
      <c r="I605" s="8"/>
      <c r="J605" s="8"/>
      <c r="K605" s="8"/>
      <c r="L605" s="8"/>
      <c r="M605" s="8"/>
    </row>
    <row r="606" spans="1:13">
      <c r="A606" s="16">
        <v>44373</v>
      </c>
      <c r="B606" s="17">
        <v>6</v>
      </c>
      <c r="C606" s="17">
        <v>4</v>
      </c>
      <c r="D606" s="17">
        <v>25</v>
      </c>
      <c r="E606" s="17">
        <v>7</v>
      </c>
      <c r="F606" s="17">
        <v>9</v>
      </c>
      <c r="G606" s="10"/>
      <c r="H606" s="10"/>
      <c r="I606" s="8"/>
      <c r="J606" s="8"/>
      <c r="K606" s="8"/>
      <c r="L606" s="8"/>
      <c r="M606" s="8"/>
    </row>
    <row r="607" spans="1:13">
      <c r="A607" s="16">
        <v>44373.041666666664</v>
      </c>
      <c r="B607" s="17">
        <v>2</v>
      </c>
      <c r="C607" s="17">
        <v>3</v>
      </c>
      <c r="D607" s="17">
        <v>1</v>
      </c>
      <c r="E607" s="17">
        <v>7</v>
      </c>
      <c r="F607" s="17">
        <v>7</v>
      </c>
      <c r="G607" s="10"/>
      <c r="H607" s="10"/>
      <c r="I607" s="8"/>
      <c r="J607" s="8"/>
      <c r="K607" s="8"/>
      <c r="L607" s="8"/>
      <c r="M607" s="8"/>
    </row>
    <row r="608" spans="1:13">
      <c r="A608" s="16">
        <v>44373.083333333336</v>
      </c>
      <c r="B608" s="17">
        <v>1</v>
      </c>
      <c r="C608" s="17">
        <v>4</v>
      </c>
      <c r="D608" s="17">
        <v>1</v>
      </c>
      <c r="E608" s="17">
        <v>12</v>
      </c>
      <c r="F608" s="17">
        <v>5</v>
      </c>
      <c r="G608" s="10"/>
      <c r="H608" s="10"/>
      <c r="I608" s="8"/>
      <c r="J608" s="8"/>
      <c r="K608" s="8"/>
      <c r="L608" s="8"/>
      <c r="M608" s="8"/>
    </row>
    <row r="609" spans="1:13">
      <c r="A609" s="16">
        <v>44373.125</v>
      </c>
      <c r="B609" s="17">
        <v>0</v>
      </c>
      <c r="C609" s="17">
        <v>4</v>
      </c>
      <c r="D609" s="17">
        <v>2</v>
      </c>
      <c r="E609" s="17">
        <v>7</v>
      </c>
      <c r="F609" s="17">
        <v>4</v>
      </c>
      <c r="G609" s="10"/>
      <c r="H609" s="10"/>
      <c r="I609" s="8"/>
      <c r="J609" s="8"/>
      <c r="K609" s="8"/>
      <c r="L609" s="8"/>
      <c r="M609" s="8"/>
    </row>
    <row r="610" spans="1:13">
      <c r="A610" s="16">
        <v>44373.166666666664</v>
      </c>
      <c r="B610" s="17">
        <v>3</v>
      </c>
      <c r="C610" s="17">
        <v>4</v>
      </c>
      <c r="D610" s="17">
        <v>1</v>
      </c>
      <c r="E610" s="17">
        <v>6</v>
      </c>
      <c r="F610" s="17">
        <v>5</v>
      </c>
      <c r="G610" s="10"/>
      <c r="H610" s="10"/>
      <c r="I610" s="8"/>
      <c r="J610" s="8"/>
      <c r="K610" s="8"/>
      <c r="L610" s="8"/>
      <c r="M610" s="8"/>
    </row>
    <row r="611" spans="1:13">
      <c r="A611" s="16">
        <v>44373.208333333336</v>
      </c>
      <c r="B611" s="17">
        <v>8</v>
      </c>
      <c r="C611" s="17">
        <v>3</v>
      </c>
      <c r="D611" s="17">
        <v>2</v>
      </c>
      <c r="E611" s="17">
        <v>4</v>
      </c>
      <c r="F611" s="17">
        <v>13</v>
      </c>
      <c r="G611" s="10"/>
      <c r="H611" s="10"/>
      <c r="I611" s="8"/>
      <c r="J611" s="8"/>
      <c r="K611" s="8"/>
      <c r="L611" s="8"/>
      <c r="M611" s="8"/>
    </row>
    <row r="612" spans="1:13">
      <c r="A612" s="16">
        <v>44373.25</v>
      </c>
      <c r="B612" s="17">
        <v>6</v>
      </c>
      <c r="C612" s="17">
        <v>5</v>
      </c>
      <c r="D612" s="17">
        <v>3</v>
      </c>
      <c r="E612" s="17">
        <v>6</v>
      </c>
      <c r="F612" s="17">
        <v>9</v>
      </c>
      <c r="G612" s="10"/>
      <c r="H612" s="10"/>
      <c r="I612" s="8"/>
      <c r="J612" s="8"/>
      <c r="K612" s="8"/>
      <c r="L612" s="8"/>
      <c r="M612" s="8"/>
    </row>
    <row r="613" spans="1:13">
      <c r="A613" s="16">
        <v>44373.291666666664</v>
      </c>
      <c r="B613" s="17">
        <v>6</v>
      </c>
      <c r="C613" s="17">
        <v>5</v>
      </c>
      <c r="D613" s="17">
        <v>2</v>
      </c>
      <c r="E613" s="17">
        <v>9</v>
      </c>
      <c r="F613" s="17">
        <v>9</v>
      </c>
      <c r="G613" s="10"/>
      <c r="H613" s="10"/>
      <c r="I613" s="8"/>
      <c r="J613" s="8"/>
      <c r="K613" s="8"/>
      <c r="L613" s="8"/>
      <c r="M613" s="8"/>
    </row>
    <row r="614" spans="1:13">
      <c r="A614" s="16">
        <v>44373.333333333336</v>
      </c>
      <c r="B614" s="17">
        <v>15</v>
      </c>
      <c r="C614" s="17">
        <v>15</v>
      </c>
      <c r="D614" s="17">
        <v>14</v>
      </c>
      <c r="E614" s="17">
        <v>18</v>
      </c>
      <c r="F614" s="17">
        <v>15</v>
      </c>
      <c r="G614" s="10"/>
      <c r="H614" s="10"/>
      <c r="I614" s="8"/>
      <c r="J614" s="8"/>
      <c r="K614" s="8"/>
      <c r="L614" s="8"/>
      <c r="M614" s="8"/>
    </row>
    <row r="615" spans="1:13">
      <c r="A615" s="16">
        <v>44373.375</v>
      </c>
      <c r="B615" s="17">
        <v>18</v>
      </c>
      <c r="C615" s="17">
        <v>21</v>
      </c>
      <c r="D615" s="17">
        <v>15</v>
      </c>
      <c r="E615" s="17">
        <v>25</v>
      </c>
      <c r="F615" s="17">
        <v>17</v>
      </c>
      <c r="G615" s="10"/>
      <c r="H615" s="10"/>
      <c r="I615" s="8"/>
      <c r="J615" s="8"/>
      <c r="K615" s="8"/>
      <c r="L615" s="8"/>
      <c r="M615" s="8"/>
    </row>
    <row r="616" spans="1:13">
      <c r="A616" s="16">
        <v>44373.416666666664</v>
      </c>
      <c r="B616" s="17">
        <v>22</v>
      </c>
      <c r="C616" s="17">
        <v>23</v>
      </c>
      <c r="D616" s="17">
        <v>16</v>
      </c>
      <c r="E616" s="17">
        <v>26</v>
      </c>
      <c r="F616" s="17">
        <v>24</v>
      </c>
      <c r="G616" s="10"/>
      <c r="H616" s="10"/>
      <c r="I616" s="8"/>
      <c r="J616" s="8"/>
      <c r="K616" s="8"/>
      <c r="L616" s="8"/>
      <c r="M616" s="8"/>
    </row>
    <row r="617" spans="1:13">
      <c r="A617" s="16">
        <v>44373.458333333336</v>
      </c>
      <c r="B617" s="17">
        <v>24</v>
      </c>
      <c r="C617" s="17">
        <v>22</v>
      </c>
      <c r="D617" s="17">
        <v>19</v>
      </c>
      <c r="E617" s="17">
        <v>23</v>
      </c>
      <c r="F617" s="17">
        <v>19</v>
      </c>
      <c r="G617" s="10"/>
      <c r="H617" s="10"/>
      <c r="I617" s="8"/>
      <c r="J617" s="8"/>
      <c r="K617" s="8"/>
      <c r="L617" s="8"/>
      <c r="M617" s="8"/>
    </row>
    <row r="618" spans="1:13">
      <c r="A618" s="16">
        <v>44373.5</v>
      </c>
      <c r="B618" s="17">
        <v>10</v>
      </c>
      <c r="C618" s="17">
        <v>2</v>
      </c>
      <c r="D618" s="17">
        <v>6</v>
      </c>
      <c r="E618" s="17">
        <v>10</v>
      </c>
      <c r="F618" s="17">
        <v>6</v>
      </c>
      <c r="G618" s="10"/>
      <c r="H618" s="10"/>
      <c r="I618" s="8"/>
      <c r="J618" s="8"/>
      <c r="K618" s="8"/>
      <c r="L618" s="8"/>
      <c r="M618" s="8"/>
    </row>
    <row r="619" spans="1:13">
      <c r="A619" s="16">
        <v>44373.541666666664</v>
      </c>
      <c r="B619" s="17">
        <v>7</v>
      </c>
      <c r="C619" s="17">
        <v>7</v>
      </c>
      <c r="D619" s="17">
        <v>5</v>
      </c>
      <c r="E619" s="17">
        <v>10</v>
      </c>
      <c r="F619" s="17">
        <v>5</v>
      </c>
      <c r="G619" s="10"/>
      <c r="H619" s="10"/>
      <c r="I619" s="8"/>
      <c r="J619" s="8"/>
      <c r="K619" s="8"/>
      <c r="L619" s="8"/>
      <c r="M619" s="8"/>
    </row>
    <row r="620" spans="1:13">
      <c r="A620" s="16">
        <v>44373.583333333336</v>
      </c>
      <c r="B620" s="17">
        <v>5</v>
      </c>
      <c r="C620" s="17">
        <v>8</v>
      </c>
      <c r="D620" s="17">
        <v>4</v>
      </c>
      <c r="E620" s="17">
        <v>9</v>
      </c>
      <c r="F620" s="17">
        <v>7</v>
      </c>
      <c r="G620" s="10"/>
      <c r="H620" s="10"/>
      <c r="I620" s="8"/>
      <c r="J620" s="8"/>
      <c r="K620" s="8"/>
      <c r="L620" s="8"/>
      <c r="M620" s="8"/>
    </row>
    <row r="621" spans="1:13">
      <c r="A621" s="16">
        <v>44373.625</v>
      </c>
      <c r="B621" s="17">
        <v>8</v>
      </c>
      <c r="C621" s="17">
        <v>6</v>
      </c>
      <c r="D621" s="17">
        <v>1</v>
      </c>
      <c r="E621" s="17">
        <v>10</v>
      </c>
      <c r="F621" s="17">
        <v>11</v>
      </c>
      <c r="G621" s="10"/>
      <c r="H621" s="10"/>
      <c r="I621" s="8"/>
      <c r="J621" s="8"/>
      <c r="K621" s="8"/>
      <c r="L621" s="8"/>
      <c r="M621" s="8"/>
    </row>
    <row r="622" spans="1:13">
      <c r="A622" s="16">
        <v>44373.666666666664</v>
      </c>
      <c r="B622" s="17">
        <v>9</v>
      </c>
      <c r="C622" s="17">
        <v>3</v>
      </c>
      <c r="D622" s="17">
        <v>5</v>
      </c>
      <c r="E622" s="17">
        <v>9</v>
      </c>
      <c r="F622" s="17">
        <v>9</v>
      </c>
      <c r="G622" s="10"/>
      <c r="H622" s="10"/>
      <c r="I622" s="8"/>
      <c r="J622" s="8"/>
      <c r="K622" s="8"/>
      <c r="L622" s="8"/>
      <c r="M622" s="8"/>
    </row>
    <row r="623" spans="1:13">
      <c r="A623" s="16">
        <v>44373.708333333336</v>
      </c>
      <c r="B623" s="17">
        <v>5</v>
      </c>
      <c r="C623" s="17">
        <v>5</v>
      </c>
      <c r="D623" s="17">
        <v>5</v>
      </c>
      <c r="E623" s="17">
        <v>6</v>
      </c>
      <c r="F623" s="17">
        <v>7</v>
      </c>
      <c r="G623" s="10"/>
      <c r="H623" s="10"/>
      <c r="I623" s="8"/>
      <c r="J623" s="8"/>
      <c r="K623" s="8"/>
      <c r="L623" s="8"/>
      <c r="M623" s="8"/>
    </row>
    <row r="624" spans="1:13">
      <c r="A624" s="16">
        <v>44373.75</v>
      </c>
      <c r="B624" s="17">
        <v>6</v>
      </c>
      <c r="C624" s="17">
        <v>3</v>
      </c>
      <c r="D624" s="17">
        <v>2</v>
      </c>
      <c r="E624" s="17">
        <v>6</v>
      </c>
      <c r="F624" s="17">
        <v>9</v>
      </c>
      <c r="G624" s="10"/>
      <c r="H624" s="10"/>
      <c r="I624" s="8"/>
      <c r="J624" s="8"/>
      <c r="K624" s="8"/>
      <c r="L624" s="8"/>
      <c r="M624" s="8"/>
    </row>
    <row r="625" spans="1:13">
      <c r="A625" s="16">
        <v>44373.791666666664</v>
      </c>
      <c r="B625" s="17">
        <v>4</v>
      </c>
      <c r="C625" s="17">
        <v>2</v>
      </c>
      <c r="D625" s="17">
        <v>3</v>
      </c>
      <c r="E625" s="17">
        <v>9</v>
      </c>
      <c r="F625" s="17">
        <v>6</v>
      </c>
      <c r="G625" s="10"/>
      <c r="H625" s="10"/>
      <c r="I625" s="8"/>
      <c r="J625" s="8"/>
      <c r="K625" s="8"/>
      <c r="L625" s="8"/>
      <c r="M625" s="8"/>
    </row>
    <row r="626" spans="1:13">
      <c r="A626" s="16">
        <v>44373.833333333336</v>
      </c>
      <c r="B626" s="17">
        <v>8</v>
      </c>
      <c r="C626" s="17">
        <v>10</v>
      </c>
      <c r="D626" s="17">
        <v>6</v>
      </c>
      <c r="E626" s="17">
        <v>13</v>
      </c>
      <c r="F626" s="17">
        <v>5</v>
      </c>
      <c r="G626" s="10"/>
      <c r="H626" s="10"/>
      <c r="I626" s="8"/>
      <c r="J626" s="8"/>
      <c r="K626" s="8"/>
      <c r="L626" s="8"/>
      <c r="M626" s="8"/>
    </row>
    <row r="627" spans="1:13">
      <c r="A627" s="16">
        <v>44373.875</v>
      </c>
      <c r="B627" s="17">
        <v>7</v>
      </c>
      <c r="C627" s="17">
        <v>6</v>
      </c>
      <c r="D627" s="17">
        <v>4</v>
      </c>
      <c r="E627" s="17">
        <v>12</v>
      </c>
      <c r="F627" s="17">
        <v>11</v>
      </c>
      <c r="G627" s="10"/>
      <c r="H627" s="10"/>
      <c r="I627" s="8"/>
      <c r="J627" s="8"/>
      <c r="K627" s="8"/>
      <c r="L627" s="8"/>
      <c r="M627" s="8"/>
    </row>
    <row r="628" spans="1:13">
      <c r="A628" s="16">
        <v>44373.916666666664</v>
      </c>
      <c r="B628" s="17">
        <v>8</v>
      </c>
      <c r="C628" s="17">
        <v>10</v>
      </c>
      <c r="D628" s="17">
        <v>4</v>
      </c>
      <c r="E628" s="17">
        <v>12</v>
      </c>
      <c r="F628" s="17">
        <v>14</v>
      </c>
      <c r="G628" s="10"/>
      <c r="H628" s="10"/>
      <c r="I628" s="8"/>
      <c r="J628" s="8"/>
      <c r="K628" s="8"/>
      <c r="L628" s="8"/>
      <c r="M628" s="8"/>
    </row>
    <row r="629" spans="1:13">
      <c r="A629" s="16">
        <v>44373.958333333336</v>
      </c>
      <c r="B629" s="17">
        <v>11</v>
      </c>
      <c r="C629" s="17">
        <v>10</v>
      </c>
      <c r="D629" s="17">
        <v>6</v>
      </c>
      <c r="E629" s="17">
        <v>13</v>
      </c>
      <c r="F629" s="17">
        <v>10</v>
      </c>
      <c r="G629" s="10"/>
      <c r="H629" s="10"/>
      <c r="I629" s="8"/>
      <c r="J629" s="8"/>
      <c r="K629" s="8"/>
      <c r="L629" s="8"/>
      <c r="M629" s="8"/>
    </row>
    <row r="630" spans="1:13">
      <c r="A630" s="16">
        <v>44374</v>
      </c>
      <c r="B630" s="17">
        <v>9</v>
      </c>
      <c r="C630" s="17">
        <v>11</v>
      </c>
      <c r="D630" s="17">
        <v>8</v>
      </c>
      <c r="E630" s="17">
        <v>13</v>
      </c>
      <c r="F630" s="17">
        <v>14</v>
      </c>
      <c r="G630" s="10"/>
      <c r="H630" s="10"/>
      <c r="I630" s="8"/>
      <c r="J630" s="8"/>
      <c r="K630" s="8"/>
      <c r="L630" s="8"/>
      <c r="M630" s="8"/>
    </row>
    <row r="631" spans="1:13">
      <c r="A631" s="16">
        <v>44374.041666666664</v>
      </c>
      <c r="B631" s="17">
        <v>11</v>
      </c>
      <c r="C631" s="17">
        <v>11</v>
      </c>
      <c r="D631" s="17">
        <v>9</v>
      </c>
      <c r="E631" s="17">
        <v>14</v>
      </c>
      <c r="F631" s="17">
        <v>14</v>
      </c>
      <c r="G631" s="10"/>
      <c r="H631" s="10"/>
      <c r="I631" s="8"/>
      <c r="J631" s="8"/>
      <c r="K631" s="8"/>
      <c r="L631" s="8"/>
      <c r="M631" s="8"/>
    </row>
    <row r="632" spans="1:13">
      <c r="A632" s="16">
        <v>44374.083333333336</v>
      </c>
      <c r="B632" s="17">
        <v>9</v>
      </c>
      <c r="C632" s="17">
        <v>11</v>
      </c>
      <c r="D632" s="17">
        <v>6</v>
      </c>
      <c r="E632" s="17">
        <v>13</v>
      </c>
      <c r="F632" s="17">
        <v>8</v>
      </c>
      <c r="G632" s="10"/>
      <c r="H632" s="10"/>
      <c r="I632" s="8"/>
      <c r="J632" s="8"/>
      <c r="K632" s="8"/>
      <c r="L632" s="8"/>
      <c r="M632" s="8"/>
    </row>
    <row r="633" spans="1:13">
      <c r="A633" s="16">
        <v>44374.125</v>
      </c>
      <c r="B633" s="17">
        <v>8</v>
      </c>
      <c r="C633" s="17">
        <v>8</v>
      </c>
      <c r="D633" s="17">
        <v>5</v>
      </c>
      <c r="E633" s="17">
        <v>14</v>
      </c>
      <c r="F633" s="17">
        <v>9</v>
      </c>
      <c r="G633" s="10"/>
      <c r="H633" s="10"/>
      <c r="I633" s="8"/>
      <c r="J633" s="8"/>
      <c r="K633" s="8"/>
      <c r="L633" s="8"/>
      <c r="M633" s="8"/>
    </row>
    <row r="634" spans="1:13">
      <c r="A634" s="16">
        <v>44374.166666666664</v>
      </c>
      <c r="B634" s="17">
        <v>9</v>
      </c>
      <c r="C634" s="17">
        <v>11</v>
      </c>
      <c r="D634" s="17">
        <v>10</v>
      </c>
      <c r="E634" s="17">
        <v>12</v>
      </c>
      <c r="F634" s="17">
        <v>14</v>
      </c>
      <c r="G634" s="10"/>
      <c r="H634" s="10"/>
      <c r="I634" s="8"/>
      <c r="J634" s="8"/>
      <c r="K634" s="8"/>
      <c r="L634" s="8"/>
      <c r="M634" s="8"/>
    </row>
    <row r="635" spans="1:13">
      <c r="A635" s="16">
        <v>44374.208333333336</v>
      </c>
      <c r="B635" s="17">
        <v>11</v>
      </c>
      <c r="C635" s="17">
        <v>9</v>
      </c>
      <c r="D635" s="17">
        <v>10</v>
      </c>
      <c r="E635" s="17">
        <v>13</v>
      </c>
      <c r="F635" s="17">
        <v>13</v>
      </c>
      <c r="G635" s="10"/>
      <c r="H635" s="10"/>
      <c r="I635" s="8"/>
      <c r="J635" s="8"/>
      <c r="K635" s="8"/>
      <c r="L635" s="8"/>
      <c r="M635" s="8"/>
    </row>
    <row r="636" spans="1:13">
      <c r="A636" s="16">
        <v>44374.25</v>
      </c>
      <c r="B636" s="17">
        <v>7</v>
      </c>
      <c r="C636" s="17">
        <v>10</v>
      </c>
      <c r="D636" s="17">
        <v>10</v>
      </c>
      <c r="E636" s="17">
        <v>10</v>
      </c>
      <c r="F636" s="17">
        <v>17</v>
      </c>
      <c r="G636" s="10"/>
      <c r="H636" s="10"/>
      <c r="I636" s="8"/>
      <c r="J636" s="8"/>
      <c r="K636" s="8"/>
      <c r="L636" s="8"/>
      <c r="M636" s="8"/>
    </row>
    <row r="637" spans="1:13">
      <c r="A637" s="16">
        <v>44374.291666666664</v>
      </c>
      <c r="B637" s="17">
        <v>5</v>
      </c>
      <c r="C637" s="17">
        <v>12</v>
      </c>
      <c r="D637" s="17">
        <v>10</v>
      </c>
      <c r="E637" s="17">
        <v>17</v>
      </c>
      <c r="F637" s="17">
        <v>8</v>
      </c>
      <c r="G637" s="10"/>
      <c r="H637" s="10"/>
      <c r="I637" s="8"/>
      <c r="J637" s="8"/>
      <c r="K637" s="8"/>
      <c r="L637" s="8"/>
      <c r="M637" s="8"/>
    </row>
    <row r="638" spans="1:13">
      <c r="A638" s="16">
        <v>44374.333333333336</v>
      </c>
      <c r="B638" s="17">
        <v>7</v>
      </c>
      <c r="C638" s="17">
        <v>10</v>
      </c>
      <c r="D638" s="17">
        <v>7</v>
      </c>
      <c r="E638" s="17">
        <v>10</v>
      </c>
      <c r="F638" s="17">
        <v>9</v>
      </c>
      <c r="G638" s="10"/>
      <c r="H638" s="10"/>
      <c r="I638" s="8"/>
      <c r="J638" s="8"/>
      <c r="K638" s="8"/>
      <c r="L638" s="8"/>
      <c r="M638" s="8"/>
    </row>
    <row r="639" spans="1:13">
      <c r="A639" s="16">
        <v>44374.375</v>
      </c>
      <c r="B639" s="17">
        <v>9</v>
      </c>
      <c r="C639" s="17">
        <v>14</v>
      </c>
      <c r="D639" s="17">
        <v>8</v>
      </c>
      <c r="E639" s="17">
        <v>13</v>
      </c>
      <c r="F639" s="17">
        <v>16</v>
      </c>
      <c r="G639" s="10"/>
      <c r="H639" s="10"/>
      <c r="I639" s="8"/>
      <c r="J639" s="8"/>
      <c r="K639" s="8"/>
      <c r="L639" s="8"/>
      <c r="M639" s="8"/>
    </row>
    <row r="640" spans="1:13">
      <c r="A640" s="16">
        <v>44374.416666666664</v>
      </c>
      <c r="B640" s="17">
        <v>10</v>
      </c>
      <c r="C640" s="17">
        <v>14</v>
      </c>
      <c r="D640" s="17">
        <v>10</v>
      </c>
      <c r="E640" s="17">
        <v>15</v>
      </c>
      <c r="F640" s="17">
        <v>13</v>
      </c>
      <c r="G640" s="10"/>
      <c r="H640" s="10"/>
      <c r="I640" s="8"/>
      <c r="J640" s="8"/>
      <c r="K640" s="8"/>
      <c r="L640" s="8"/>
      <c r="M640" s="8"/>
    </row>
    <row r="641" spans="1:13">
      <c r="A641" s="16">
        <v>44374.458333333336</v>
      </c>
      <c r="B641" s="17">
        <v>12</v>
      </c>
      <c r="C641" s="17">
        <v>11</v>
      </c>
      <c r="D641" s="17">
        <v>18</v>
      </c>
      <c r="E641" s="17">
        <v>12</v>
      </c>
      <c r="F641" s="17">
        <v>9</v>
      </c>
      <c r="G641" s="10"/>
      <c r="H641" s="10"/>
      <c r="I641" s="8"/>
      <c r="J641" s="8"/>
      <c r="K641" s="8"/>
      <c r="L641" s="8"/>
      <c r="M641" s="8"/>
    </row>
    <row r="642" spans="1:13">
      <c r="A642" s="16">
        <v>44374.5</v>
      </c>
      <c r="B642" s="17">
        <v>7</v>
      </c>
      <c r="C642" s="17">
        <v>11</v>
      </c>
      <c r="D642" s="17">
        <v>6</v>
      </c>
      <c r="E642" s="17">
        <v>14</v>
      </c>
      <c r="F642" s="17">
        <v>14</v>
      </c>
      <c r="G642" s="10"/>
      <c r="H642" s="10"/>
      <c r="I642" s="8"/>
      <c r="J642" s="8"/>
      <c r="K642" s="8"/>
      <c r="L642" s="8"/>
      <c r="M642" s="8"/>
    </row>
    <row r="643" spans="1:13">
      <c r="A643" s="16">
        <v>44374.541666666664</v>
      </c>
      <c r="B643" s="17">
        <v>5</v>
      </c>
      <c r="C643" s="17">
        <v>7</v>
      </c>
      <c r="D643" s="17">
        <v>8</v>
      </c>
      <c r="E643" s="17">
        <v>9</v>
      </c>
      <c r="F643" s="17">
        <v>9</v>
      </c>
      <c r="G643" s="10"/>
      <c r="H643" s="10"/>
      <c r="I643" s="8"/>
      <c r="J643" s="8"/>
      <c r="K643" s="8"/>
      <c r="L643" s="8"/>
      <c r="M643" s="8"/>
    </row>
    <row r="644" spans="1:13">
      <c r="A644" s="16">
        <v>44374.583333333336</v>
      </c>
      <c r="B644" s="17">
        <v>3</v>
      </c>
      <c r="C644" s="17">
        <v>9</v>
      </c>
      <c r="D644" s="17">
        <v>5</v>
      </c>
      <c r="E644" s="17">
        <v>8</v>
      </c>
      <c r="F644" s="17">
        <v>7</v>
      </c>
      <c r="G644" s="10"/>
      <c r="H644" s="10"/>
      <c r="I644" s="8"/>
      <c r="J644" s="8"/>
      <c r="K644" s="8"/>
      <c r="L644" s="8"/>
      <c r="M644" s="8"/>
    </row>
    <row r="645" spans="1:13">
      <c r="A645" s="16">
        <v>44374.625</v>
      </c>
      <c r="B645" s="17">
        <v>3</v>
      </c>
      <c r="C645" s="17">
        <v>8</v>
      </c>
      <c r="D645" s="17">
        <v>5</v>
      </c>
      <c r="E645" s="17">
        <v>10</v>
      </c>
      <c r="F645" s="17">
        <v>7</v>
      </c>
      <c r="G645" s="10"/>
      <c r="H645" s="10"/>
      <c r="I645" s="8"/>
      <c r="J645" s="8"/>
      <c r="K645" s="8"/>
      <c r="L645" s="8"/>
      <c r="M645" s="8"/>
    </row>
    <row r="646" spans="1:13">
      <c r="A646" s="16">
        <v>44374.666666666664</v>
      </c>
      <c r="B646" s="17">
        <v>6</v>
      </c>
      <c r="C646" s="17">
        <v>9</v>
      </c>
      <c r="D646" s="17">
        <v>4</v>
      </c>
      <c r="E646" s="17">
        <v>10</v>
      </c>
      <c r="F646" s="17">
        <v>7</v>
      </c>
      <c r="G646" s="10"/>
      <c r="H646" s="10"/>
      <c r="I646" s="8"/>
      <c r="J646" s="8"/>
      <c r="K646" s="8"/>
      <c r="L646" s="8"/>
      <c r="M646" s="8"/>
    </row>
    <row r="647" spans="1:13">
      <c r="A647" s="16">
        <v>44374.708333333336</v>
      </c>
      <c r="B647" s="17">
        <v>7</v>
      </c>
      <c r="C647" s="17">
        <v>9</v>
      </c>
      <c r="D647" s="17">
        <v>5</v>
      </c>
      <c r="E647" s="17">
        <v>10</v>
      </c>
      <c r="F647" s="17">
        <v>6</v>
      </c>
      <c r="G647" s="10"/>
      <c r="H647" s="10"/>
      <c r="I647" s="8"/>
      <c r="J647" s="8"/>
      <c r="K647" s="8"/>
      <c r="L647" s="8"/>
      <c r="M647" s="8"/>
    </row>
    <row r="648" spans="1:13">
      <c r="A648" s="16">
        <v>44374.75</v>
      </c>
      <c r="B648" s="17">
        <v>14</v>
      </c>
      <c r="C648" s="17">
        <v>9</v>
      </c>
      <c r="D648" s="17">
        <v>6</v>
      </c>
      <c r="E648" s="17">
        <v>12</v>
      </c>
      <c r="F648" s="17">
        <v>9</v>
      </c>
      <c r="G648" s="10"/>
      <c r="H648" s="10"/>
      <c r="I648" s="8"/>
      <c r="J648" s="8"/>
      <c r="K648" s="8"/>
      <c r="L648" s="8"/>
      <c r="M648" s="8"/>
    </row>
    <row r="649" spans="1:13">
      <c r="A649" s="16">
        <v>44374.791666666664</v>
      </c>
      <c r="B649" s="17">
        <v>9</v>
      </c>
      <c r="C649" s="17">
        <v>8</v>
      </c>
      <c r="D649" s="17">
        <v>6</v>
      </c>
      <c r="E649" s="17">
        <v>14</v>
      </c>
      <c r="F649" s="17">
        <v>10</v>
      </c>
      <c r="G649" s="10"/>
      <c r="H649" s="10"/>
      <c r="I649" s="8"/>
      <c r="J649" s="8"/>
      <c r="K649" s="8"/>
      <c r="L649" s="8"/>
      <c r="M649" s="8"/>
    </row>
    <row r="650" spans="1:13">
      <c r="A650" s="16">
        <v>44374.833333333336</v>
      </c>
      <c r="B650" s="17">
        <v>5</v>
      </c>
      <c r="C650" s="17">
        <v>9</v>
      </c>
      <c r="D650" s="17">
        <v>4</v>
      </c>
      <c r="E650" s="17">
        <v>9</v>
      </c>
      <c r="F650" s="17">
        <v>9</v>
      </c>
      <c r="G650" s="10"/>
      <c r="H650" s="10"/>
      <c r="I650" s="8"/>
      <c r="J650" s="8"/>
      <c r="K650" s="8"/>
      <c r="L650" s="8"/>
      <c r="M650" s="8"/>
    </row>
    <row r="651" spans="1:13">
      <c r="A651" s="16">
        <v>44374.875</v>
      </c>
      <c r="B651" s="17">
        <v>4</v>
      </c>
      <c r="C651" s="17">
        <v>6</v>
      </c>
      <c r="D651" s="17">
        <v>3</v>
      </c>
      <c r="E651" s="17">
        <v>12</v>
      </c>
      <c r="F651" s="17">
        <v>7</v>
      </c>
      <c r="G651" s="10"/>
      <c r="H651" s="10"/>
      <c r="I651" s="8"/>
      <c r="J651" s="8"/>
      <c r="K651" s="8"/>
      <c r="L651" s="8"/>
      <c r="M651" s="8"/>
    </row>
    <row r="652" spans="1:13">
      <c r="A652" s="16">
        <v>44374.916666666664</v>
      </c>
      <c r="B652" s="17">
        <v>3</v>
      </c>
      <c r="C652" s="17">
        <v>4</v>
      </c>
      <c r="D652" s="17">
        <v>3</v>
      </c>
      <c r="E652" s="17">
        <v>8</v>
      </c>
      <c r="F652" s="17">
        <v>3</v>
      </c>
      <c r="G652" s="10"/>
      <c r="H652" s="10"/>
      <c r="I652" s="8"/>
      <c r="J652" s="8"/>
      <c r="K652" s="8"/>
      <c r="L652" s="8"/>
      <c r="M652" s="8"/>
    </row>
    <row r="653" spans="1:13">
      <c r="A653" s="16">
        <v>44374.958333333336</v>
      </c>
      <c r="B653" s="17">
        <v>0</v>
      </c>
      <c r="C653" s="17">
        <v>2</v>
      </c>
      <c r="D653" s="17">
        <v>1</v>
      </c>
      <c r="E653" s="17">
        <v>4</v>
      </c>
      <c r="F653" s="17">
        <v>2</v>
      </c>
      <c r="G653" s="10"/>
      <c r="H653" s="10"/>
      <c r="I653" s="8"/>
      <c r="J653" s="8"/>
      <c r="K653" s="8"/>
      <c r="L653" s="8"/>
      <c r="M653" s="8"/>
    </row>
    <row r="654" spans="1:13">
      <c r="A654" s="16">
        <v>44375</v>
      </c>
      <c r="B654" s="17">
        <v>0</v>
      </c>
      <c r="C654" s="17">
        <v>4</v>
      </c>
      <c r="D654" s="17">
        <v>4</v>
      </c>
      <c r="E654" s="17">
        <v>6</v>
      </c>
      <c r="F654" s="17">
        <v>5</v>
      </c>
      <c r="G654" s="10"/>
      <c r="H654" s="10"/>
      <c r="I654" s="8"/>
      <c r="J654" s="8"/>
      <c r="K654" s="8"/>
      <c r="L654" s="8"/>
      <c r="M654" s="8"/>
    </row>
    <row r="655" spans="1:13">
      <c r="A655" s="16">
        <v>44375.041666666664</v>
      </c>
      <c r="B655" s="17">
        <v>1</v>
      </c>
      <c r="C655" s="17">
        <v>4</v>
      </c>
      <c r="D655" s="17">
        <v>5</v>
      </c>
      <c r="E655" s="17">
        <v>7</v>
      </c>
      <c r="F655" s="17">
        <v>7</v>
      </c>
      <c r="G655" s="10"/>
      <c r="H655" s="10"/>
      <c r="I655" s="8"/>
      <c r="J655" s="8"/>
      <c r="K655" s="8"/>
      <c r="L655" s="8"/>
      <c r="M655" s="8"/>
    </row>
    <row r="656" spans="1:13">
      <c r="A656" s="16">
        <v>44375.083333333336</v>
      </c>
      <c r="B656" s="17">
        <v>2</v>
      </c>
      <c r="C656" s="17">
        <v>1</v>
      </c>
      <c r="D656" s="17">
        <v>3</v>
      </c>
      <c r="E656" s="17">
        <v>8</v>
      </c>
      <c r="F656" s="17">
        <v>4</v>
      </c>
      <c r="G656" s="10"/>
      <c r="H656" s="10"/>
      <c r="I656" s="8"/>
      <c r="J656" s="8"/>
      <c r="K656" s="8"/>
      <c r="L656" s="8"/>
      <c r="M656" s="8"/>
    </row>
    <row r="657" spans="1:13">
      <c r="A657" s="16">
        <v>44375.125</v>
      </c>
      <c r="B657" s="17">
        <v>4</v>
      </c>
      <c r="C657" s="17">
        <v>5</v>
      </c>
      <c r="D657" s="17">
        <v>1</v>
      </c>
      <c r="E657" s="17">
        <v>7</v>
      </c>
      <c r="F657" s="17">
        <v>3</v>
      </c>
      <c r="G657" s="10"/>
      <c r="H657" s="10"/>
      <c r="I657" s="8"/>
      <c r="J657" s="8"/>
      <c r="K657" s="8"/>
      <c r="L657" s="8"/>
      <c r="M657" s="8"/>
    </row>
    <row r="658" spans="1:13">
      <c r="A658" s="16">
        <v>44375.166666666664</v>
      </c>
      <c r="B658" s="17">
        <v>3</v>
      </c>
      <c r="C658" s="17">
        <v>4</v>
      </c>
      <c r="D658" s="17">
        <v>1</v>
      </c>
      <c r="E658" s="17">
        <v>4</v>
      </c>
      <c r="F658" s="17">
        <v>4</v>
      </c>
      <c r="G658" s="10"/>
      <c r="H658" s="10"/>
      <c r="I658" s="8"/>
      <c r="J658" s="8"/>
      <c r="K658" s="8"/>
      <c r="L658" s="8"/>
      <c r="M658" s="8"/>
    </row>
    <row r="659" spans="1:13">
      <c r="A659" s="16">
        <v>44375.208333333336</v>
      </c>
      <c r="B659" s="17">
        <v>3</v>
      </c>
      <c r="C659" s="17">
        <v>3</v>
      </c>
      <c r="D659" s="17">
        <v>5</v>
      </c>
      <c r="E659" s="17">
        <v>4</v>
      </c>
      <c r="F659" s="17">
        <v>5</v>
      </c>
      <c r="G659" s="10"/>
      <c r="H659" s="10"/>
      <c r="I659" s="8"/>
      <c r="J659" s="8"/>
      <c r="K659" s="8"/>
      <c r="L659" s="8"/>
      <c r="M659" s="8"/>
    </row>
    <row r="660" spans="1:13">
      <c r="A660" s="16">
        <v>44375.25</v>
      </c>
      <c r="B660" s="17">
        <v>28</v>
      </c>
      <c r="C660" s="17">
        <v>28</v>
      </c>
      <c r="D660" s="17">
        <v>26</v>
      </c>
      <c r="E660" s="17">
        <v>39</v>
      </c>
      <c r="F660" s="17">
        <v>35</v>
      </c>
      <c r="G660" s="10"/>
      <c r="H660" s="10"/>
      <c r="I660" s="8"/>
      <c r="J660" s="8"/>
      <c r="K660" s="8"/>
      <c r="L660" s="8"/>
      <c r="M660" s="8"/>
    </row>
    <row r="661" spans="1:13">
      <c r="A661" s="16">
        <v>44375.291666666664</v>
      </c>
      <c r="B661" s="17">
        <v>15</v>
      </c>
      <c r="C661" s="17">
        <v>21</v>
      </c>
      <c r="D661" s="17">
        <v>25</v>
      </c>
      <c r="E661" s="17">
        <v>24</v>
      </c>
      <c r="F661" s="17">
        <v>29</v>
      </c>
      <c r="G661" s="10"/>
      <c r="H661" s="10"/>
      <c r="I661" s="8"/>
      <c r="J661" s="8"/>
      <c r="K661" s="8"/>
      <c r="L661" s="8"/>
      <c r="M661" s="8"/>
    </row>
    <row r="662" spans="1:13">
      <c r="A662" s="16">
        <v>44375.333333333336</v>
      </c>
      <c r="B662" s="17">
        <v>11</v>
      </c>
      <c r="C662" s="17">
        <v>14</v>
      </c>
      <c r="D662" s="17">
        <v>12</v>
      </c>
      <c r="E662" s="17">
        <v>16</v>
      </c>
      <c r="F662" s="17">
        <v>22</v>
      </c>
      <c r="G662" s="10"/>
      <c r="H662" s="10"/>
      <c r="I662" s="8"/>
      <c r="J662" s="8"/>
      <c r="K662" s="8"/>
      <c r="L662" s="8"/>
      <c r="M662" s="8"/>
    </row>
    <row r="663" spans="1:13">
      <c r="A663" s="16">
        <v>44375.375</v>
      </c>
      <c r="B663" s="17">
        <v>17</v>
      </c>
      <c r="C663" s="17">
        <v>17</v>
      </c>
      <c r="D663" s="17">
        <v>19</v>
      </c>
      <c r="E663" s="17">
        <v>15</v>
      </c>
      <c r="F663" s="17">
        <v>28</v>
      </c>
      <c r="G663" s="10"/>
      <c r="H663" s="10"/>
      <c r="I663" s="8"/>
      <c r="J663" s="8"/>
      <c r="K663" s="8"/>
      <c r="L663" s="8"/>
      <c r="M663" s="8"/>
    </row>
    <row r="664" spans="1:13">
      <c r="A664" s="16">
        <v>44375.416666666664</v>
      </c>
      <c r="B664" s="17">
        <v>15</v>
      </c>
      <c r="C664" s="17">
        <v>17</v>
      </c>
      <c r="D664" s="17">
        <v>12</v>
      </c>
      <c r="E664" s="17">
        <v>13</v>
      </c>
      <c r="F664" s="17">
        <v>15</v>
      </c>
      <c r="G664" s="10"/>
      <c r="H664" s="10"/>
      <c r="I664" s="8"/>
      <c r="J664" s="8"/>
      <c r="K664" s="8"/>
      <c r="L664" s="8"/>
      <c r="M664" s="8"/>
    </row>
    <row r="665" spans="1:13">
      <c r="A665" s="16">
        <v>44375.458333333336</v>
      </c>
      <c r="B665" s="17">
        <v>14</v>
      </c>
      <c r="C665" s="17">
        <v>17</v>
      </c>
      <c r="D665" s="17">
        <v>18</v>
      </c>
      <c r="E665" s="17">
        <v>22</v>
      </c>
      <c r="F665" s="17">
        <v>15</v>
      </c>
      <c r="G665" s="10"/>
      <c r="H665" s="10"/>
      <c r="I665" s="8"/>
      <c r="J665" s="8"/>
      <c r="K665" s="8"/>
      <c r="L665" s="8"/>
      <c r="M665" s="8"/>
    </row>
    <row r="666" spans="1:13">
      <c r="A666" s="16">
        <v>44375.5</v>
      </c>
      <c r="B666" s="17">
        <v>24</v>
      </c>
      <c r="C666" s="17">
        <v>22</v>
      </c>
      <c r="D666" s="17">
        <v>21</v>
      </c>
      <c r="E666" s="17">
        <v>20</v>
      </c>
      <c r="F666" s="17">
        <v>19</v>
      </c>
      <c r="G666" s="10"/>
      <c r="H666" s="10"/>
      <c r="I666" s="8"/>
      <c r="J666" s="8"/>
      <c r="K666" s="8"/>
      <c r="L666" s="8"/>
      <c r="M666" s="8"/>
    </row>
    <row r="667" spans="1:13">
      <c r="A667" s="16">
        <v>44375.541666666664</v>
      </c>
      <c r="B667" s="17">
        <v>19</v>
      </c>
      <c r="C667" s="17">
        <v>20</v>
      </c>
      <c r="D667" s="17">
        <v>25</v>
      </c>
      <c r="E667" s="17">
        <v>27</v>
      </c>
      <c r="F667" s="17">
        <v>20</v>
      </c>
      <c r="G667" s="10"/>
      <c r="H667" s="10"/>
      <c r="I667" s="8"/>
      <c r="J667" s="8"/>
      <c r="K667" s="8"/>
      <c r="L667" s="8"/>
      <c r="M667" s="8"/>
    </row>
    <row r="668" spans="1:13">
      <c r="A668" s="16">
        <v>44375.583333333336</v>
      </c>
      <c r="B668" s="17">
        <v>13</v>
      </c>
      <c r="C668" s="17">
        <v>9</v>
      </c>
      <c r="D668" s="17">
        <v>4</v>
      </c>
      <c r="E668" s="17">
        <v>17</v>
      </c>
      <c r="F668" s="17">
        <v>17</v>
      </c>
      <c r="G668" s="10"/>
      <c r="H668" s="10"/>
      <c r="I668" s="8"/>
      <c r="J668" s="8"/>
      <c r="K668" s="8"/>
      <c r="L668" s="8"/>
      <c r="M668" s="8"/>
    </row>
    <row r="669" spans="1:13">
      <c r="A669" s="16">
        <v>44375.625</v>
      </c>
      <c r="B669" s="17">
        <v>9</v>
      </c>
      <c r="C669" s="17">
        <v>9</v>
      </c>
      <c r="D669" s="17">
        <v>5</v>
      </c>
      <c r="E669" s="17">
        <v>18</v>
      </c>
      <c r="F669" s="17">
        <v>13</v>
      </c>
      <c r="G669" s="10"/>
      <c r="H669" s="10"/>
      <c r="I669" s="8"/>
      <c r="J669" s="8"/>
      <c r="K669" s="8"/>
      <c r="L669" s="8"/>
      <c r="M669" s="8"/>
    </row>
    <row r="670" spans="1:13">
      <c r="A670" s="16">
        <v>44375.666666666664</v>
      </c>
      <c r="B670" s="17">
        <v>4</v>
      </c>
      <c r="C670" s="17">
        <v>7</v>
      </c>
      <c r="D670" s="17">
        <v>4</v>
      </c>
      <c r="E670" s="17">
        <v>13</v>
      </c>
      <c r="F670" s="17">
        <v>10</v>
      </c>
      <c r="G670" s="10"/>
      <c r="H670" s="10"/>
      <c r="I670" s="8"/>
      <c r="J670" s="8"/>
      <c r="K670" s="8"/>
      <c r="L670" s="8"/>
      <c r="M670" s="8"/>
    </row>
    <row r="671" spans="1:13">
      <c r="A671" s="16">
        <v>44375.708333333336</v>
      </c>
      <c r="B671" s="17">
        <v>0</v>
      </c>
      <c r="C671" s="17">
        <v>5</v>
      </c>
      <c r="D671" s="17">
        <v>3</v>
      </c>
      <c r="E671" s="17">
        <v>12</v>
      </c>
      <c r="F671" s="17">
        <v>9</v>
      </c>
      <c r="G671" s="10"/>
      <c r="H671" s="10"/>
      <c r="I671" s="8"/>
      <c r="J671" s="8"/>
      <c r="K671" s="8"/>
      <c r="L671" s="8"/>
      <c r="M671" s="8"/>
    </row>
    <row r="672" spans="1:13">
      <c r="A672" s="16">
        <v>44375.75</v>
      </c>
      <c r="B672" s="17">
        <v>3</v>
      </c>
      <c r="C672" s="17">
        <v>3</v>
      </c>
      <c r="D672" s="17">
        <v>4</v>
      </c>
      <c r="E672" s="17">
        <v>11</v>
      </c>
      <c r="F672" s="17">
        <v>9</v>
      </c>
      <c r="G672" s="10"/>
      <c r="H672" s="10"/>
      <c r="I672" s="8"/>
      <c r="J672" s="8"/>
      <c r="K672" s="8"/>
      <c r="L672" s="8"/>
      <c r="M672" s="8"/>
    </row>
    <row r="673" spans="1:13">
      <c r="A673" s="16">
        <v>44375.791666666664</v>
      </c>
      <c r="B673" s="17">
        <v>7</v>
      </c>
      <c r="C673" s="17">
        <v>6</v>
      </c>
      <c r="D673" s="17">
        <v>6</v>
      </c>
      <c r="E673" s="17">
        <v>9</v>
      </c>
      <c r="F673" s="17">
        <v>8</v>
      </c>
      <c r="G673" s="10"/>
      <c r="H673" s="10"/>
      <c r="I673" s="8"/>
      <c r="J673" s="8"/>
      <c r="K673" s="8"/>
      <c r="L673" s="8"/>
      <c r="M673" s="8"/>
    </row>
    <row r="674" spans="1:13">
      <c r="A674" s="16">
        <v>44375.833333333336</v>
      </c>
      <c r="B674" s="17">
        <v>7</v>
      </c>
      <c r="C674" s="17">
        <v>13</v>
      </c>
      <c r="D674" s="17">
        <v>8</v>
      </c>
      <c r="E674" s="17">
        <v>15</v>
      </c>
      <c r="F674" s="17">
        <v>13</v>
      </c>
      <c r="G674" s="10"/>
      <c r="H674" s="10"/>
      <c r="I674" s="8"/>
      <c r="J674" s="8"/>
      <c r="K674" s="8"/>
      <c r="L674" s="8"/>
      <c r="M674" s="8"/>
    </row>
    <row r="675" spans="1:13">
      <c r="A675" s="16">
        <v>44375.875</v>
      </c>
      <c r="B675" s="17">
        <v>16</v>
      </c>
      <c r="C675" s="17">
        <v>13</v>
      </c>
      <c r="D675" s="17">
        <v>12</v>
      </c>
      <c r="E675" s="17">
        <v>23</v>
      </c>
      <c r="F675" s="17">
        <v>13</v>
      </c>
      <c r="G675" s="10"/>
      <c r="H675" s="10"/>
      <c r="I675" s="8"/>
      <c r="J675" s="8"/>
      <c r="K675" s="8"/>
      <c r="L675" s="8"/>
      <c r="M675" s="8"/>
    </row>
    <row r="676" spans="1:13">
      <c r="A676" s="16">
        <v>44375.916666666664</v>
      </c>
      <c r="B676" s="17">
        <v>17</v>
      </c>
      <c r="C676" s="17">
        <v>16</v>
      </c>
      <c r="D676" s="17">
        <v>13</v>
      </c>
      <c r="E676" s="17">
        <v>16</v>
      </c>
      <c r="F676" s="17">
        <v>19</v>
      </c>
      <c r="G676" s="10"/>
      <c r="H676" s="10"/>
      <c r="I676" s="8"/>
      <c r="J676" s="8"/>
      <c r="K676" s="8"/>
      <c r="L676" s="8"/>
      <c r="M676" s="8"/>
    </row>
    <row r="677" spans="1:13">
      <c r="A677" s="16">
        <v>44375.958333333336</v>
      </c>
      <c r="B677" s="17">
        <v>15</v>
      </c>
      <c r="C677" s="17">
        <v>14</v>
      </c>
      <c r="D677" s="17">
        <v>11</v>
      </c>
      <c r="E677" s="17">
        <v>15</v>
      </c>
      <c r="F677" s="17">
        <v>10</v>
      </c>
      <c r="G677" s="10"/>
      <c r="H677" s="10"/>
      <c r="I677" s="8"/>
      <c r="J677" s="8"/>
      <c r="K677" s="8"/>
      <c r="L677" s="8"/>
      <c r="M677" s="8"/>
    </row>
    <row r="678" spans="1:13">
      <c r="A678" s="16">
        <v>44376</v>
      </c>
      <c r="B678" s="17">
        <v>7</v>
      </c>
      <c r="C678" s="17">
        <v>14</v>
      </c>
      <c r="D678" s="17">
        <v>14</v>
      </c>
      <c r="E678" s="17">
        <v>16</v>
      </c>
      <c r="F678" s="17">
        <v>18</v>
      </c>
      <c r="G678" s="10"/>
      <c r="H678" s="10"/>
      <c r="I678" s="8"/>
      <c r="J678" s="8"/>
      <c r="K678" s="8"/>
      <c r="L678" s="8"/>
      <c r="M678" s="8"/>
    </row>
    <row r="679" spans="1:13">
      <c r="A679" s="16">
        <v>44376.041666666664</v>
      </c>
      <c r="B679" s="17">
        <v>12</v>
      </c>
      <c r="C679" s="17">
        <v>8</v>
      </c>
      <c r="D679" s="17">
        <v>11</v>
      </c>
      <c r="E679" s="17">
        <v>16</v>
      </c>
      <c r="F679" s="17">
        <v>15</v>
      </c>
      <c r="G679" s="10"/>
      <c r="H679" s="10"/>
      <c r="I679" s="8"/>
      <c r="J679" s="8"/>
      <c r="K679" s="8"/>
      <c r="L679" s="8"/>
      <c r="M679" s="8"/>
    </row>
    <row r="680" spans="1:13">
      <c r="A680" s="16">
        <v>44376.083333333336</v>
      </c>
      <c r="B680" s="17">
        <v>22</v>
      </c>
      <c r="C680" s="17">
        <v>21</v>
      </c>
      <c r="D680" s="17">
        <v>13</v>
      </c>
      <c r="E680" s="17">
        <v>17</v>
      </c>
      <c r="F680" s="17">
        <v>17</v>
      </c>
      <c r="G680" s="10"/>
      <c r="H680" s="10"/>
      <c r="I680" s="8"/>
      <c r="J680" s="8"/>
      <c r="K680" s="8"/>
      <c r="L680" s="8"/>
      <c r="M680" s="8"/>
    </row>
    <row r="681" spans="1:13">
      <c r="A681" s="16">
        <v>44376.125</v>
      </c>
      <c r="B681" s="17">
        <v>20</v>
      </c>
      <c r="C681" s="17">
        <v>15</v>
      </c>
      <c r="D681" s="17">
        <v>11</v>
      </c>
      <c r="E681" s="17">
        <v>18</v>
      </c>
      <c r="F681" s="17">
        <v>16</v>
      </c>
      <c r="G681" s="10"/>
      <c r="H681" s="10"/>
      <c r="I681" s="8"/>
      <c r="J681" s="8"/>
      <c r="K681" s="8"/>
      <c r="L681" s="8"/>
      <c r="M681" s="8"/>
    </row>
    <row r="682" spans="1:13">
      <c r="A682" s="16">
        <v>44376.166666666664</v>
      </c>
      <c r="B682" s="17">
        <v>11</v>
      </c>
      <c r="C682" s="17">
        <v>10</v>
      </c>
      <c r="D682" s="17">
        <v>11</v>
      </c>
      <c r="E682" s="17">
        <v>13</v>
      </c>
      <c r="F682" s="17">
        <v>20</v>
      </c>
      <c r="G682" s="10"/>
      <c r="H682" s="10"/>
      <c r="I682" s="8"/>
      <c r="J682" s="8"/>
      <c r="K682" s="8"/>
      <c r="L682" s="8"/>
      <c r="M682" s="8"/>
    </row>
    <row r="683" spans="1:13">
      <c r="A683" s="16">
        <v>44376.208333333336</v>
      </c>
      <c r="B683" s="17">
        <v>23</v>
      </c>
      <c r="C683" s="17">
        <v>20</v>
      </c>
      <c r="D683" s="17">
        <v>18</v>
      </c>
      <c r="E683" s="17">
        <v>27</v>
      </c>
      <c r="F683" s="17">
        <v>22</v>
      </c>
      <c r="G683" s="10"/>
      <c r="H683" s="10"/>
      <c r="I683" s="8"/>
      <c r="J683" s="8"/>
      <c r="K683" s="8"/>
      <c r="L683" s="8"/>
      <c r="M683" s="8"/>
    </row>
    <row r="684" spans="1:13">
      <c r="A684" s="16">
        <v>44376.25</v>
      </c>
      <c r="B684" s="17">
        <v>8</v>
      </c>
      <c r="C684" s="17">
        <v>7</v>
      </c>
      <c r="D684" s="17">
        <v>13</v>
      </c>
      <c r="E684" s="17">
        <v>15</v>
      </c>
      <c r="F684" s="17">
        <v>13</v>
      </c>
      <c r="G684" s="10"/>
      <c r="H684" s="10"/>
      <c r="I684" s="8"/>
      <c r="J684" s="8"/>
      <c r="K684" s="8"/>
      <c r="L684" s="8"/>
      <c r="M684" s="8"/>
    </row>
    <row r="685" spans="1:13">
      <c r="A685" s="16">
        <v>44376.291666666664</v>
      </c>
      <c r="B685" s="17">
        <v>5</v>
      </c>
      <c r="C685" s="17">
        <v>8</v>
      </c>
      <c r="D685" s="17">
        <v>10</v>
      </c>
      <c r="E685" s="17">
        <v>16</v>
      </c>
      <c r="F685" s="17">
        <v>13</v>
      </c>
      <c r="G685" s="10"/>
      <c r="H685" s="10"/>
      <c r="I685" s="8"/>
      <c r="J685" s="8"/>
      <c r="K685" s="8"/>
      <c r="L685" s="8"/>
      <c r="M685" s="8"/>
    </row>
    <row r="686" spans="1:13">
      <c r="A686" s="16">
        <v>44376.333333333336</v>
      </c>
      <c r="B686" s="17">
        <v>14</v>
      </c>
      <c r="C686" s="17">
        <v>17</v>
      </c>
      <c r="D686" s="17">
        <v>13</v>
      </c>
      <c r="E686" s="17">
        <v>22</v>
      </c>
      <c r="F686" s="17">
        <v>19</v>
      </c>
      <c r="G686" s="10"/>
      <c r="H686" s="10"/>
      <c r="I686" s="8"/>
      <c r="J686" s="8"/>
      <c r="K686" s="8"/>
      <c r="L686" s="8"/>
      <c r="M686" s="8"/>
    </row>
    <row r="687" spans="1:13">
      <c r="A687" s="16">
        <v>44376.375</v>
      </c>
      <c r="B687" s="17">
        <v>7</v>
      </c>
      <c r="C687" s="17">
        <v>4</v>
      </c>
      <c r="D687" s="17" t="s">
        <v>65</v>
      </c>
      <c r="E687" s="17">
        <v>5</v>
      </c>
      <c r="F687" s="17">
        <v>8</v>
      </c>
      <c r="G687" s="10"/>
      <c r="H687" s="10"/>
      <c r="I687" s="8"/>
      <c r="J687" s="8"/>
      <c r="K687" s="8"/>
      <c r="L687" s="8"/>
      <c r="M687" s="8"/>
    </row>
    <row r="688" spans="1:13">
      <c r="A688" s="16">
        <v>44376.416666666664</v>
      </c>
      <c r="B688" s="17" t="s">
        <v>65</v>
      </c>
      <c r="C688" s="17" t="s">
        <v>65</v>
      </c>
      <c r="D688" s="17">
        <v>24</v>
      </c>
      <c r="E688" s="17" t="s">
        <v>65</v>
      </c>
      <c r="F688" s="17" t="s">
        <v>65</v>
      </c>
      <c r="G688" s="10"/>
      <c r="H688" s="10"/>
      <c r="I688" s="8"/>
      <c r="J688" s="8"/>
      <c r="K688" s="8"/>
      <c r="L688" s="8"/>
      <c r="M688" s="8"/>
    </row>
    <row r="689" spans="1:13">
      <c r="A689" s="16">
        <v>44376.458333333336</v>
      </c>
      <c r="B689" s="17">
        <v>9</v>
      </c>
      <c r="C689" s="17">
        <v>10</v>
      </c>
      <c r="D689" s="17">
        <v>3</v>
      </c>
      <c r="E689" s="17">
        <v>15</v>
      </c>
      <c r="F689" s="17">
        <v>18</v>
      </c>
      <c r="G689" s="10"/>
      <c r="H689" s="10"/>
      <c r="I689" s="8"/>
      <c r="J689" s="8"/>
      <c r="K689" s="8"/>
      <c r="L689" s="8"/>
      <c r="M689" s="8"/>
    </row>
    <row r="690" spans="1:13">
      <c r="A690" s="16">
        <v>44376.5</v>
      </c>
      <c r="B690" s="17">
        <v>13</v>
      </c>
      <c r="C690" s="17">
        <v>12</v>
      </c>
      <c r="D690" s="17">
        <v>7</v>
      </c>
      <c r="E690" s="17">
        <v>17</v>
      </c>
      <c r="F690" s="17">
        <v>13</v>
      </c>
      <c r="G690" s="10"/>
      <c r="H690" s="10"/>
      <c r="I690" s="8"/>
      <c r="J690" s="8"/>
      <c r="K690" s="8"/>
      <c r="L690" s="8"/>
      <c r="M690" s="8"/>
    </row>
    <row r="691" spans="1:13">
      <c r="A691" s="16">
        <v>44376.541666666664</v>
      </c>
      <c r="B691" s="17">
        <v>9</v>
      </c>
      <c r="C691" s="17">
        <v>11</v>
      </c>
      <c r="D691" s="17">
        <v>10</v>
      </c>
      <c r="E691" s="17">
        <v>12</v>
      </c>
      <c r="F691" s="17">
        <v>11</v>
      </c>
      <c r="G691" s="10"/>
      <c r="H691" s="10"/>
      <c r="I691" s="8"/>
      <c r="J691" s="8"/>
      <c r="K691" s="8"/>
      <c r="L691" s="8"/>
      <c r="M691" s="8"/>
    </row>
    <row r="692" spans="1:13">
      <c r="A692" s="16">
        <v>44376.583333333336</v>
      </c>
      <c r="B692" s="17">
        <v>6</v>
      </c>
      <c r="C692" s="17">
        <v>9</v>
      </c>
      <c r="D692" s="17">
        <v>11</v>
      </c>
      <c r="E692" s="17">
        <v>8</v>
      </c>
      <c r="F692" s="17">
        <v>11</v>
      </c>
      <c r="G692" s="10"/>
      <c r="H692" s="10"/>
      <c r="I692" s="8"/>
      <c r="J692" s="8"/>
      <c r="K692" s="8"/>
      <c r="L692" s="8"/>
      <c r="M692" s="8"/>
    </row>
    <row r="693" spans="1:13">
      <c r="A693" s="16">
        <v>44376.625</v>
      </c>
      <c r="B693" s="17">
        <v>5</v>
      </c>
      <c r="C693" s="17">
        <v>6</v>
      </c>
      <c r="D693" s="17">
        <v>8</v>
      </c>
      <c r="E693" s="17">
        <v>8</v>
      </c>
      <c r="F693" s="17">
        <v>9</v>
      </c>
      <c r="G693" s="10"/>
      <c r="H693" s="10"/>
      <c r="I693" s="8"/>
      <c r="J693" s="8"/>
      <c r="K693" s="8"/>
      <c r="L693" s="8"/>
      <c r="M693" s="8"/>
    </row>
    <row r="694" spans="1:13">
      <c r="A694" s="16">
        <v>44376.666666666664</v>
      </c>
      <c r="B694" s="17">
        <v>8</v>
      </c>
      <c r="C694" s="17">
        <v>4</v>
      </c>
      <c r="D694" s="17">
        <v>2</v>
      </c>
      <c r="E694" s="17">
        <v>14</v>
      </c>
      <c r="F694" s="17">
        <v>6</v>
      </c>
      <c r="G694" s="10"/>
      <c r="H694" s="10"/>
      <c r="I694" s="8"/>
      <c r="J694" s="8"/>
      <c r="K694" s="8"/>
      <c r="L694" s="8"/>
      <c r="M694" s="8"/>
    </row>
    <row r="695" spans="1:13">
      <c r="A695" s="16">
        <v>44376.708333333336</v>
      </c>
      <c r="B695" s="17">
        <v>5</v>
      </c>
      <c r="C695" s="17">
        <v>8</v>
      </c>
      <c r="D695" s="17">
        <v>3</v>
      </c>
      <c r="E695" s="17">
        <v>13</v>
      </c>
      <c r="F695" s="17">
        <v>12</v>
      </c>
      <c r="G695" s="10"/>
      <c r="H695" s="10"/>
      <c r="I695" s="8"/>
      <c r="J695" s="8"/>
      <c r="K695" s="8"/>
      <c r="L695" s="8"/>
      <c r="M695" s="8"/>
    </row>
    <row r="696" spans="1:13">
      <c r="A696" s="16">
        <v>44376.75</v>
      </c>
      <c r="B696" s="17">
        <v>13</v>
      </c>
      <c r="C696" s="17">
        <v>13</v>
      </c>
      <c r="D696" s="17">
        <v>8</v>
      </c>
      <c r="E696" s="17">
        <v>18</v>
      </c>
      <c r="F696" s="17">
        <v>18</v>
      </c>
      <c r="G696" s="10"/>
      <c r="H696" s="10"/>
      <c r="I696" s="8"/>
      <c r="J696" s="8"/>
      <c r="K696" s="8"/>
      <c r="L696" s="8"/>
      <c r="M696" s="8"/>
    </row>
    <row r="697" spans="1:13">
      <c r="A697" s="16">
        <v>44376.791666666664</v>
      </c>
      <c r="B697" s="17">
        <v>15</v>
      </c>
      <c r="C697" s="17">
        <v>10</v>
      </c>
      <c r="D697" s="17">
        <v>6</v>
      </c>
      <c r="E697" s="17">
        <v>13</v>
      </c>
      <c r="F697" s="17">
        <v>13</v>
      </c>
      <c r="G697" s="10"/>
      <c r="H697" s="10"/>
      <c r="I697" s="8"/>
      <c r="J697" s="8"/>
      <c r="K697" s="8"/>
      <c r="L697" s="8"/>
      <c r="M697" s="8"/>
    </row>
    <row r="698" spans="1:13">
      <c r="A698" s="16">
        <v>44376.833333333336</v>
      </c>
      <c r="B698" s="17">
        <v>1</v>
      </c>
      <c r="C698" s="17">
        <v>4</v>
      </c>
      <c r="D698" s="17">
        <v>5</v>
      </c>
      <c r="E698" s="17">
        <v>7</v>
      </c>
      <c r="F698" s="17">
        <v>9</v>
      </c>
      <c r="G698" s="10"/>
      <c r="H698" s="10"/>
      <c r="I698" s="8"/>
      <c r="J698" s="8"/>
      <c r="K698" s="8"/>
      <c r="L698" s="8"/>
      <c r="M698" s="8"/>
    </row>
    <row r="699" spans="1:13">
      <c r="A699" s="16">
        <v>44376.875</v>
      </c>
      <c r="B699" s="17">
        <v>3</v>
      </c>
      <c r="C699" s="17">
        <v>10</v>
      </c>
      <c r="D699" s="17">
        <v>4</v>
      </c>
      <c r="E699" s="17">
        <v>11</v>
      </c>
      <c r="F699" s="17">
        <v>10</v>
      </c>
      <c r="G699" s="10"/>
      <c r="H699" s="10"/>
      <c r="I699" s="8"/>
      <c r="J699" s="8"/>
      <c r="K699" s="8"/>
      <c r="L699" s="8"/>
      <c r="M699" s="8"/>
    </row>
    <row r="700" spans="1:13">
      <c r="A700" s="16">
        <v>44376.916666666664</v>
      </c>
      <c r="B700" s="17">
        <v>13</v>
      </c>
      <c r="C700" s="17">
        <v>9</v>
      </c>
      <c r="D700" s="17">
        <v>7</v>
      </c>
      <c r="E700" s="17">
        <v>12</v>
      </c>
      <c r="F700" s="17">
        <v>15</v>
      </c>
      <c r="G700" s="10"/>
      <c r="H700" s="10"/>
      <c r="I700" s="8"/>
      <c r="J700" s="8"/>
      <c r="K700" s="8"/>
      <c r="L700" s="8"/>
      <c r="M700" s="8"/>
    </row>
    <row r="701" spans="1:13">
      <c r="A701" s="16">
        <v>44376.958333333336</v>
      </c>
      <c r="B701" s="17">
        <v>13</v>
      </c>
      <c r="C701" s="17">
        <v>14</v>
      </c>
      <c r="D701" s="17">
        <v>12</v>
      </c>
      <c r="E701" s="17">
        <v>17</v>
      </c>
      <c r="F701" s="17">
        <v>19</v>
      </c>
      <c r="G701" s="10"/>
      <c r="H701" s="10"/>
      <c r="I701" s="8"/>
      <c r="J701" s="8"/>
      <c r="K701" s="8"/>
      <c r="L701" s="8"/>
      <c r="M701" s="8"/>
    </row>
    <row r="702" spans="1:13">
      <c r="A702" s="16">
        <v>44377</v>
      </c>
      <c r="B702" s="17">
        <v>9</v>
      </c>
      <c r="C702" s="17">
        <v>14</v>
      </c>
      <c r="D702" s="17">
        <v>11</v>
      </c>
      <c r="E702" s="17">
        <v>14</v>
      </c>
      <c r="F702" s="17">
        <v>18</v>
      </c>
      <c r="G702" s="10"/>
      <c r="H702" s="10"/>
      <c r="I702" s="8"/>
      <c r="J702" s="8"/>
      <c r="K702" s="8"/>
      <c r="L702" s="8"/>
      <c r="M702" s="8"/>
    </row>
    <row r="703" spans="1:13">
      <c r="A703" s="16">
        <v>44377.041666666664</v>
      </c>
      <c r="B703" s="17">
        <v>14</v>
      </c>
      <c r="C703" s="17">
        <v>14</v>
      </c>
      <c r="D703" s="17">
        <v>7</v>
      </c>
      <c r="E703" s="17">
        <v>9</v>
      </c>
      <c r="F703" s="17">
        <v>10</v>
      </c>
      <c r="G703" s="10"/>
      <c r="H703" s="10"/>
      <c r="I703" s="8"/>
      <c r="J703" s="8"/>
      <c r="K703" s="8"/>
      <c r="L703" s="8"/>
      <c r="M703" s="8"/>
    </row>
    <row r="704" spans="1:13">
      <c r="A704" s="16">
        <v>44377.083333333336</v>
      </c>
      <c r="B704" s="17">
        <v>19</v>
      </c>
      <c r="C704" s="17">
        <v>17</v>
      </c>
      <c r="D704" s="17">
        <v>6</v>
      </c>
      <c r="E704" s="17">
        <v>12</v>
      </c>
      <c r="F704" s="17">
        <v>11</v>
      </c>
      <c r="G704" s="10"/>
      <c r="H704" s="10"/>
      <c r="I704" s="8"/>
      <c r="J704" s="8"/>
      <c r="K704" s="8"/>
      <c r="L704" s="8"/>
      <c r="M704" s="8"/>
    </row>
    <row r="705" spans="1:13">
      <c r="A705" s="16">
        <v>44377.125</v>
      </c>
      <c r="B705" s="17">
        <v>4</v>
      </c>
      <c r="C705" s="17">
        <v>8</v>
      </c>
      <c r="D705" s="17">
        <v>10</v>
      </c>
      <c r="E705" s="17">
        <v>9</v>
      </c>
      <c r="F705" s="17">
        <v>10</v>
      </c>
      <c r="G705" s="10"/>
      <c r="H705" s="10"/>
      <c r="I705" s="8"/>
      <c r="J705" s="8"/>
      <c r="K705" s="8"/>
      <c r="L705" s="8"/>
      <c r="M705" s="8"/>
    </row>
    <row r="706" spans="1:13">
      <c r="A706" s="16">
        <v>44377.166666666664</v>
      </c>
      <c r="B706" s="17">
        <v>7</v>
      </c>
      <c r="C706" s="17">
        <v>15</v>
      </c>
      <c r="D706" s="17">
        <v>8</v>
      </c>
      <c r="E706" s="17">
        <v>14</v>
      </c>
      <c r="F706" s="17">
        <v>14</v>
      </c>
      <c r="G706" s="10"/>
      <c r="H706" s="10"/>
      <c r="I706" s="8"/>
      <c r="J706" s="8"/>
      <c r="K706" s="8"/>
      <c r="L706" s="8"/>
      <c r="M706" s="8"/>
    </row>
    <row r="707" spans="1:13">
      <c r="A707" s="16">
        <v>44377.208333333336</v>
      </c>
      <c r="B707" s="17">
        <v>13</v>
      </c>
      <c r="C707" s="17">
        <v>11</v>
      </c>
      <c r="D707" s="17">
        <v>9</v>
      </c>
      <c r="E707" s="17">
        <v>15</v>
      </c>
      <c r="F707" s="17">
        <v>15</v>
      </c>
      <c r="G707" s="10"/>
      <c r="H707" s="10"/>
      <c r="I707" s="8"/>
      <c r="J707" s="8"/>
      <c r="K707" s="8"/>
      <c r="L707" s="8"/>
      <c r="M707" s="8"/>
    </row>
    <row r="708" spans="1:13">
      <c r="A708" s="16">
        <v>44377.25</v>
      </c>
      <c r="B708" s="17">
        <v>19</v>
      </c>
      <c r="C708" s="17">
        <v>23</v>
      </c>
      <c r="D708" s="17">
        <v>21</v>
      </c>
      <c r="E708" s="17">
        <v>20</v>
      </c>
      <c r="F708" s="17">
        <v>24</v>
      </c>
      <c r="G708" s="10"/>
      <c r="H708" s="10"/>
      <c r="I708" s="8"/>
      <c r="J708" s="8"/>
      <c r="K708" s="8"/>
      <c r="L708" s="8"/>
      <c r="M708" s="8"/>
    </row>
    <row r="709" spans="1:13">
      <c r="A709" s="16">
        <v>44377.291666666664</v>
      </c>
      <c r="B709" s="17">
        <v>11</v>
      </c>
      <c r="C709" s="17">
        <v>14</v>
      </c>
      <c r="D709" s="17">
        <v>8</v>
      </c>
      <c r="E709" s="17">
        <v>13</v>
      </c>
      <c r="F709" s="17">
        <v>11</v>
      </c>
      <c r="G709" s="10"/>
      <c r="H709" s="10"/>
      <c r="I709" s="8"/>
      <c r="J709" s="8"/>
      <c r="K709" s="8"/>
      <c r="L709" s="8"/>
      <c r="M709" s="8"/>
    </row>
    <row r="710" spans="1:13">
      <c r="A710" s="16">
        <v>44377.333333333336</v>
      </c>
      <c r="B710" s="17">
        <v>11</v>
      </c>
      <c r="C710" s="17">
        <v>5</v>
      </c>
      <c r="D710" s="17">
        <v>6</v>
      </c>
      <c r="E710" s="17">
        <v>11</v>
      </c>
      <c r="F710" s="17">
        <v>8</v>
      </c>
      <c r="G710" s="10"/>
      <c r="H710" s="10"/>
      <c r="I710" s="8"/>
      <c r="J710" s="8"/>
      <c r="K710" s="8"/>
      <c r="L710" s="8"/>
      <c r="M710" s="8"/>
    </row>
    <row r="711" spans="1:13">
      <c r="A711" s="16">
        <v>44377.375</v>
      </c>
      <c r="B711" s="17">
        <v>11</v>
      </c>
      <c r="C711" s="17">
        <v>14</v>
      </c>
      <c r="D711" s="17">
        <v>8</v>
      </c>
      <c r="E711" s="17">
        <v>16</v>
      </c>
      <c r="F711" s="17">
        <v>11</v>
      </c>
      <c r="G711" s="10"/>
      <c r="H711" s="10"/>
      <c r="I711" s="8"/>
      <c r="J711" s="8"/>
      <c r="K711" s="8"/>
      <c r="L711" s="8"/>
      <c r="M711" s="8"/>
    </row>
    <row r="712" spans="1:13">
      <c r="A712" s="16">
        <v>44377.416666666664</v>
      </c>
      <c r="B712" s="17">
        <v>14</v>
      </c>
      <c r="C712" s="17">
        <v>14</v>
      </c>
      <c r="D712" s="17">
        <v>11</v>
      </c>
      <c r="E712" s="17">
        <v>17</v>
      </c>
      <c r="F712" s="17">
        <v>13</v>
      </c>
      <c r="G712" s="10"/>
      <c r="H712" s="10"/>
      <c r="I712" s="8"/>
      <c r="J712" s="8"/>
      <c r="K712" s="8"/>
      <c r="L712" s="8"/>
      <c r="M712" s="8"/>
    </row>
    <row r="713" spans="1:13">
      <c r="A713" s="16">
        <v>44377.458333333336</v>
      </c>
      <c r="B713" s="17">
        <v>12</v>
      </c>
      <c r="C713" s="17">
        <v>9</v>
      </c>
      <c r="D713" s="17">
        <v>12</v>
      </c>
      <c r="E713" s="17">
        <v>12</v>
      </c>
      <c r="F713" s="17">
        <v>13</v>
      </c>
      <c r="G713" s="10"/>
      <c r="H713" s="10"/>
      <c r="I713" s="8"/>
      <c r="J713" s="8"/>
      <c r="K713" s="8"/>
      <c r="L713" s="8"/>
      <c r="M713" s="8"/>
    </row>
    <row r="714" spans="1:13">
      <c r="A714" s="16">
        <v>44377.5</v>
      </c>
      <c r="B714" s="17">
        <v>15</v>
      </c>
      <c r="C714" s="17">
        <v>14</v>
      </c>
      <c r="D714" s="17">
        <v>7</v>
      </c>
      <c r="E714" s="17">
        <v>20</v>
      </c>
      <c r="F714" s="17">
        <v>14</v>
      </c>
      <c r="G714" s="10"/>
      <c r="H714" s="10"/>
      <c r="I714" s="8"/>
      <c r="J714" s="8"/>
      <c r="K714" s="8"/>
      <c r="L714" s="8"/>
      <c r="M714" s="8"/>
    </row>
    <row r="715" spans="1:13">
      <c r="A715" s="16">
        <v>44377.541666666664</v>
      </c>
      <c r="B715" s="17">
        <v>32</v>
      </c>
      <c r="C715" s="17">
        <v>24</v>
      </c>
      <c r="D715" s="17">
        <v>29</v>
      </c>
      <c r="E715" s="17">
        <v>24</v>
      </c>
      <c r="F715" s="17">
        <v>29</v>
      </c>
      <c r="G715" s="10"/>
      <c r="H715" s="10"/>
      <c r="I715" s="8"/>
      <c r="J715" s="8"/>
      <c r="K715" s="8"/>
      <c r="L715" s="8"/>
      <c r="M715" s="8"/>
    </row>
    <row r="716" spans="1:13">
      <c r="A716" s="16">
        <v>44377.583333333336</v>
      </c>
      <c r="B716" s="17">
        <v>4</v>
      </c>
      <c r="C716" s="17">
        <v>12</v>
      </c>
      <c r="D716" s="17">
        <v>14</v>
      </c>
      <c r="E716" s="17">
        <v>13</v>
      </c>
      <c r="F716" s="17">
        <v>13</v>
      </c>
      <c r="G716" s="10"/>
      <c r="H716" s="10"/>
      <c r="I716" s="8"/>
      <c r="J716" s="8"/>
      <c r="K716" s="8"/>
      <c r="L716" s="8"/>
      <c r="M716" s="8"/>
    </row>
    <row r="717" spans="1:13">
      <c r="A717" s="16">
        <v>44377.625</v>
      </c>
      <c r="B717" s="17">
        <v>7</v>
      </c>
      <c r="C717" s="17">
        <v>16</v>
      </c>
      <c r="D717" s="17">
        <v>8</v>
      </c>
      <c r="E717" s="17">
        <v>10</v>
      </c>
      <c r="F717" s="17">
        <v>12</v>
      </c>
      <c r="G717" s="10"/>
      <c r="H717" s="10"/>
      <c r="I717" s="8"/>
      <c r="J717" s="8"/>
      <c r="K717" s="8"/>
      <c r="L717" s="8"/>
      <c r="M717" s="8"/>
    </row>
    <row r="718" spans="1:13">
      <c r="A718" s="16">
        <v>44377.666666666664</v>
      </c>
      <c r="B718" s="17">
        <v>8</v>
      </c>
      <c r="C718" s="17">
        <v>11</v>
      </c>
      <c r="D718" s="17">
        <v>14</v>
      </c>
      <c r="E718" s="17">
        <v>12</v>
      </c>
      <c r="F718" s="17">
        <v>9</v>
      </c>
      <c r="G718" s="10"/>
      <c r="H718" s="10"/>
      <c r="I718" s="8"/>
      <c r="J718" s="8"/>
      <c r="K718" s="8"/>
      <c r="L718" s="8"/>
      <c r="M718" s="8"/>
    </row>
    <row r="719" spans="1:13">
      <c r="A719" s="16">
        <v>44377.708333333336</v>
      </c>
      <c r="B719" s="17">
        <v>13</v>
      </c>
      <c r="C719" s="17">
        <v>12</v>
      </c>
      <c r="D719" s="17">
        <v>11</v>
      </c>
      <c r="E719" s="17">
        <v>11</v>
      </c>
      <c r="F719" s="17">
        <v>13</v>
      </c>
      <c r="G719" s="10"/>
      <c r="H719" s="10"/>
      <c r="I719" s="8"/>
      <c r="J719" s="8"/>
      <c r="K719" s="8"/>
      <c r="L719" s="8"/>
      <c r="M719" s="8"/>
    </row>
    <row r="720" spans="1:13">
      <c r="A720" s="16">
        <v>44377.75</v>
      </c>
      <c r="B720" s="17">
        <v>8</v>
      </c>
      <c r="C720" s="17">
        <v>9</v>
      </c>
      <c r="D720" s="17">
        <v>9</v>
      </c>
      <c r="E720" s="17">
        <v>14</v>
      </c>
      <c r="F720" s="17">
        <v>11</v>
      </c>
      <c r="G720" s="10"/>
      <c r="H720" s="10"/>
      <c r="I720" s="8"/>
      <c r="J720" s="8"/>
      <c r="K720" s="8"/>
      <c r="L720" s="8"/>
      <c r="M720" s="8"/>
    </row>
    <row r="721" spans="1:13">
      <c r="A721" s="16">
        <v>44377.791666666664</v>
      </c>
      <c r="B721" s="17">
        <v>9</v>
      </c>
      <c r="C721" s="17">
        <v>12</v>
      </c>
      <c r="D721" s="17">
        <v>9</v>
      </c>
      <c r="E721" s="17">
        <v>16</v>
      </c>
      <c r="F721" s="17">
        <v>12</v>
      </c>
      <c r="G721" s="10"/>
      <c r="H721" s="10"/>
      <c r="I721" s="8"/>
      <c r="J721" s="8"/>
      <c r="K721" s="8"/>
      <c r="L721" s="8"/>
      <c r="M721" s="8"/>
    </row>
    <row r="722" spans="1:13">
      <c r="A722" s="16">
        <v>44377.833333333336</v>
      </c>
      <c r="B722" s="17">
        <v>17</v>
      </c>
      <c r="C722" s="17">
        <v>24</v>
      </c>
      <c r="D722" s="17">
        <v>18</v>
      </c>
      <c r="E722" s="17">
        <v>18</v>
      </c>
      <c r="F722" s="17">
        <v>21</v>
      </c>
      <c r="G722" s="10"/>
      <c r="H722" s="10"/>
      <c r="I722" s="8"/>
      <c r="J722" s="8"/>
      <c r="K722" s="8"/>
      <c r="L722" s="8"/>
      <c r="M722" s="8"/>
    </row>
    <row r="723" spans="1:13">
      <c r="A723" s="16">
        <v>44377.875</v>
      </c>
      <c r="B723" s="17">
        <v>14</v>
      </c>
      <c r="C723" s="17">
        <v>12</v>
      </c>
      <c r="D723" s="17">
        <v>12</v>
      </c>
      <c r="E723" s="17">
        <v>22</v>
      </c>
      <c r="F723" s="17">
        <v>18</v>
      </c>
      <c r="G723" s="10"/>
      <c r="H723" s="10"/>
      <c r="I723" s="8"/>
      <c r="J723" s="8"/>
      <c r="K723" s="8"/>
      <c r="L723" s="8"/>
      <c r="M723" s="8"/>
    </row>
    <row r="724" spans="1:13">
      <c r="A724" s="16">
        <v>44377.916666666664</v>
      </c>
      <c r="B724" s="17">
        <v>11</v>
      </c>
      <c r="C724" s="17">
        <v>22</v>
      </c>
      <c r="D724" s="17">
        <v>19</v>
      </c>
      <c r="E724" s="17">
        <v>21</v>
      </c>
      <c r="F724" s="17">
        <v>20</v>
      </c>
      <c r="G724" s="10"/>
      <c r="H724" s="10"/>
      <c r="I724" s="8"/>
      <c r="J724" s="8"/>
      <c r="K724" s="8"/>
      <c r="L724" s="8"/>
      <c r="M724" s="8"/>
    </row>
    <row r="725" spans="1:13">
      <c r="A725" s="16">
        <v>44377.958333333336</v>
      </c>
      <c r="B725" s="17">
        <v>20</v>
      </c>
      <c r="C725" s="17">
        <v>16</v>
      </c>
      <c r="D725" s="17">
        <v>17</v>
      </c>
      <c r="E725" s="17">
        <v>18</v>
      </c>
      <c r="F725" s="17">
        <v>21</v>
      </c>
      <c r="G725" s="10"/>
      <c r="H725" s="10"/>
      <c r="I725" s="8"/>
      <c r="J725" s="8"/>
      <c r="K725" s="8"/>
      <c r="L725" s="8"/>
      <c r="M725" s="8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1"/>
  <sheetViews>
    <sheetView workbookViewId="0">
      <selection activeCell="D5" sqref="D5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">
        <v>66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20" t="s">
        <v>64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1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3" t="s">
        <v>14</v>
      </c>
      <c r="I5" s="13" t="s">
        <v>8</v>
      </c>
      <c r="J5" s="13" t="s">
        <v>9</v>
      </c>
    </row>
    <row r="6" spans="1:10">
      <c r="A6" s="19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22">
        <v>44348</v>
      </c>
      <c r="B7" s="23">
        <v>751.7</v>
      </c>
      <c r="C7" s="24">
        <v>11.509166666666667</v>
      </c>
      <c r="D7" s="23">
        <v>2.028</v>
      </c>
      <c r="E7" s="23">
        <v>0.76775000000000004</v>
      </c>
      <c r="F7" s="25">
        <v>212.45298209701764</v>
      </c>
      <c r="G7" s="25">
        <v>8.6938346113783425</v>
      </c>
      <c r="H7" s="26">
        <v>0.73822818990145245</v>
      </c>
      <c r="I7" s="27">
        <v>206.67148048604301</v>
      </c>
      <c r="J7" s="27">
        <v>8.353637316562569</v>
      </c>
    </row>
    <row r="8" spans="1:10">
      <c r="A8" s="22">
        <v>44348.041666666664</v>
      </c>
      <c r="B8" s="23">
        <v>751.50833333333333</v>
      </c>
      <c r="C8" s="24">
        <v>10.423333333333334</v>
      </c>
      <c r="D8" s="23">
        <v>1.468</v>
      </c>
      <c r="E8" s="23">
        <v>0.66100000000000003</v>
      </c>
      <c r="F8" s="25">
        <v>192.52511790012611</v>
      </c>
      <c r="G8" s="25">
        <v>7.2502431970704722</v>
      </c>
      <c r="H8" s="26">
        <v>0.58786605455002305</v>
      </c>
      <c r="I8" s="27">
        <v>186.32464744106778</v>
      </c>
      <c r="J8" s="27">
        <v>7.2692721036336687</v>
      </c>
    </row>
    <row r="9" spans="1:10">
      <c r="A9" s="22">
        <v>44348.083333333336</v>
      </c>
      <c r="B9" s="23">
        <v>751.49166666666667</v>
      </c>
      <c r="C9" s="24">
        <v>10.211666666666666</v>
      </c>
      <c r="D9" s="23">
        <v>1.4279999999999999</v>
      </c>
      <c r="E9" s="23">
        <v>0.35941666666666666</v>
      </c>
      <c r="F9" s="25">
        <v>207.88109567588185</v>
      </c>
      <c r="G9" s="25">
        <v>4.7554156758373924</v>
      </c>
      <c r="H9" s="26">
        <v>0.33181736132145245</v>
      </c>
      <c r="I9" s="27">
        <v>199.60568514504226</v>
      </c>
      <c r="J9" s="27">
        <v>4.7108973136760266</v>
      </c>
    </row>
    <row r="10" spans="1:10">
      <c r="A10" s="22">
        <v>44348.125</v>
      </c>
      <c r="B10" s="23">
        <v>751.55833333333328</v>
      </c>
      <c r="C10" s="24">
        <v>9.9024999999999999</v>
      </c>
      <c r="D10" s="23">
        <v>2.7879999999999998</v>
      </c>
      <c r="E10" s="23">
        <v>0.80374999999999996</v>
      </c>
      <c r="F10" s="25">
        <v>198.98626751041394</v>
      </c>
      <c r="G10" s="25">
        <v>9.5059265066588861</v>
      </c>
      <c r="H10" s="26">
        <v>0.69121535921311394</v>
      </c>
      <c r="I10" s="27">
        <v>190.25052862191322</v>
      </c>
      <c r="J10" s="27">
        <v>8.8283910340446514</v>
      </c>
    </row>
    <row r="11" spans="1:10">
      <c r="A11" s="22">
        <v>44348.166666666664</v>
      </c>
      <c r="B11" s="23">
        <v>751.74166666666667</v>
      </c>
      <c r="C11" s="24">
        <v>9.8283333333333331</v>
      </c>
      <c r="D11" s="23">
        <v>1.548</v>
      </c>
      <c r="E11" s="23">
        <v>0.63424999999999998</v>
      </c>
      <c r="F11" s="25">
        <v>241.35463424080891</v>
      </c>
      <c r="G11" s="25">
        <v>5.8637229285952222</v>
      </c>
      <c r="H11" s="26">
        <v>0.60152864818311569</v>
      </c>
      <c r="I11" s="27">
        <v>228.79325217941113</v>
      </c>
      <c r="J11" s="27">
        <v>5.8203058410476451</v>
      </c>
    </row>
    <row r="12" spans="1:10">
      <c r="A12" s="22">
        <v>44348.208333333336</v>
      </c>
      <c r="B12" s="23">
        <v>752.1</v>
      </c>
      <c r="C12" s="24">
        <v>11.440833333333334</v>
      </c>
      <c r="D12" s="23">
        <v>2.6680000000000001</v>
      </c>
      <c r="E12" s="23">
        <v>0.68833333333333335</v>
      </c>
      <c r="F12" s="25">
        <v>300.31557579508802</v>
      </c>
      <c r="G12" s="25">
        <v>12.468125861571979</v>
      </c>
      <c r="H12" s="26">
        <v>0.63715477661952991</v>
      </c>
      <c r="I12" s="27">
        <v>301.65608497542746</v>
      </c>
      <c r="J12" s="27">
        <v>11.908562801614643</v>
      </c>
    </row>
    <row r="13" spans="1:10">
      <c r="A13" s="22">
        <v>44348.25</v>
      </c>
      <c r="B13" s="23">
        <v>752.29166666666663</v>
      </c>
      <c r="C13" s="24">
        <v>14.272500000000001</v>
      </c>
      <c r="D13" s="23">
        <v>2.508</v>
      </c>
      <c r="E13" s="23">
        <v>1.3361666666666667</v>
      </c>
      <c r="F13" s="25">
        <v>282.46024533716565</v>
      </c>
      <c r="G13" s="25">
        <v>21.013094528571148</v>
      </c>
      <c r="H13" s="26">
        <v>1.2614815712003373</v>
      </c>
      <c r="I13" s="27">
        <v>283.61049966247288</v>
      </c>
      <c r="J13" s="27">
        <v>18.520266601752795</v>
      </c>
    </row>
    <row r="14" spans="1:10">
      <c r="A14" s="22">
        <v>44348.291666666664</v>
      </c>
      <c r="B14" s="23">
        <v>752.125</v>
      </c>
      <c r="C14" s="24">
        <v>16.631666666666668</v>
      </c>
      <c r="D14" s="23">
        <v>2.6280000000000001</v>
      </c>
      <c r="E14" s="23">
        <v>0.98483333333333334</v>
      </c>
      <c r="F14" s="25">
        <v>316.65039500706064</v>
      </c>
      <c r="G14" s="25">
        <v>38.180537581338477</v>
      </c>
      <c r="H14" s="26">
        <v>0.41408025917691021</v>
      </c>
      <c r="I14" s="27">
        <v>316.10267623676015</v>
      </c>
      <c r="J14" s="27">
        <v>32.171540347539057</v>
      </c>
    </row>
    <row r="15" spans="1:10">
      <c r="A15" s="22">
        <v>44348.333333333336</v>
      </c>
      <c r="B15" s="23">
        <v>752.05833333333328</v>
      </c>
      <c r="C15" s="24">
        <v>18.368333333333332</v>
      </c>
      <c r="D15" s="23">
        <v>3.548</v>
      </c>
      <c r="E15" s="23">
        <v>1.60175</v>
      </c>
      <c r="F15" s="25">
        <v>78.184099041570462</v>
      </c>
      <c r="G15" s="25">
        <v>44.757103998508811</v>
      </c>
      <c r="H15" s="26">
        <v>1.125244514596244</v>
      </c>
      <c r="I15" s="27">
        <v>74.918591533037301</v>
      </c>
      <c r="J15" s="27">
        <v>38.068814008319201</v>
      </c>
    </row>
    <row r="16" spans="1:10">
      <c r="A16" s="22">
        <v>44348.375</v>
      </c>
      <c r="B16" s="23">
        <v>752.125</v>
      </c>
      <c r="C16" s="24">
        <v>19.284166666666668</v>
      </c>
      <c r="D16" s="23">
        <v>3.4279999999999999</v>
      </c>
      <c r="E16" s="23">
        <v>1.7700833333333332</v>
      </c>
      <c r="F16" s="25">
        <v>73.194685489722588</v>
      </c>
      <c r="G16" s="25">
        <v>39.728563611923683</v>
      </c>
      <c r="H16" s="26">
        <v>1.4120573043743363</v>
      </c>
      <c r="I16" s="27">
        <v>71.693143803355625</v>
      </c>
      <c r="J16" s="27">
        <v>35.220995277438334</v>
      </c>
    </row>
    <row r="17" spans="1:10">
      <c r="A17" s="22">
        <v>44348.416666666664</v>
      </c>
      <c r="B17" s="23">
        <v>751.91666666666663</v>
      </c>
      <c r="C17" s="24">
        <v>19.677499999999998</v>
      </c>
      <c r="D17" s="23">
        <v>4.6669999999999998</v>
      </c>
      <c r="E17" s="23">
        <v>2.2516666666666665</v>
      </c>
      <c r="F17" s="25">
        <v>53.659182571357434</v>
      </c>
      <c r="G17" s="25">
        <v>33.759713293608797</v>
      </c>
      <c r="H17" s="26">
        <v>1.9785893678315731</v>
      </c>
      <c r="I17" s="27">
        <v>52.673702082555934</v>
      </c>
      <c r="J17" s="27">
        <v>28.711929141038226</v>
      </c>
    </row>
    <row r="18" spans="1:10">
      <c r="A18" s="22">
        <v>44348.458333333336</v>
      </c>
      <c r="B18" s="23">
        <v>751.61666666666667</v>
      </c>
      <c r="C18" s="24">
        <v>20.333333333333332</v>
      </c>
      <c r="D18" s="23">
        <v>4.9470000000000001</v>
      </c>
      <c r="E18" s="23">
        <v>2.4160833333333334</v>
      </c>
      <c r="F18" s="25">
        <v>43.345890853011944</v>
      </c>
      <c r="G18" s="25">
        <v>26.433029842730225</v>
      </c>
      <c r="H18" s="26">
        <v>2.1728214156217418</v>
      </c>
      <c r="I18" s="27">
        <v>43.147651669818892</v>
      </c>
      <c r="J18" s="27">
        <v>24.092419105049068</v>
      </c>
    </row>
    <row r="19" spans="1:10">
      <c r="A19" s="22">
        <v>44348.5</v>
      </c>
      <c r="B19" s="23">
        <v>751.17499999999995</v>
      </c>
      <c r="C19" s="24">
        <v>21.073333333333334</v>
      </c>
      <c r="D19" s="23">
        <v>5.9870000000000001</v>
      </c>
      <c r="E19" s="23">
        <v>2.8169166666666667</v>
      </c>
      <c r="F19" s="25">
        <v>43.046668830922236</v>
      </c>
      <c r="G19" s="25">
        <v>29.396993468720574</v>
      </c>
      <c r="H19" s="26">
        <v>2.5118850025166948</v>
      </c>
      <c r="I19" s="27">
        <v>43.441831498545795</v>
      </c>
      <c r="J19" s="27">
        <v>26.252181972806248</v>
      </c>
    </row>
    <row r="20" spans="1:10">
      <c r="A20" s="22">
        <v>44348.541666666664</v>
      </c>
      <c r="B20" s="23">
        <v>750.74166666666667</v>
      </c>
      <c r="C20" s="24">
        <v>21.304166666666667</v>
      </c>
      <c r="D20" s="23">
        <v>5.7869999999999999</v>
      </c>
      <c r="E20" s="23">
        <v>2.5357500000000002</v>
      </c>
      <c r="F20" s="25">
        <v>48.332867451938753</v>
      </c>
      <c r="G20" s="25">
        <v>35.630895184750365</v>
      </c>
      <c r="H20" s="26">
        <v>2.1787363517988356</v>
      </c>
      <c r="I20" s="27">
        <v>48.124082847463924</v>
      </c>
      <c r="J20" s="27">
        <v>30.798515521585344</v>
      </c>
    </row>
    <row r="21" spans="1:10">
      <c r="A21" s="22">
        <v>44348.583333333336</v>
      </c>
      <c r="B21" s="23">
        <v>750.57500000000005</v>
      </c>
      <c r="C21" s="24">
        <v>21.275833333333335</v>
      </c>
      <c r="D21" s="23">
        <v>5.3070000000000004</v>
      </c>
      <c r="E21" s="23">
        <v>2.7399166666666668</v>
      </c>
      <c r="F21" s="25">
        <v>41.332794730827828</v>
      </c>
      <c r="G21" s="25">
        <v>26.303715200201918</v>
      </c>
      <c r="H21" s="26">
        <v>2.4930124679965111</v>
      </c>
      <c r="I21" s="27">
        <v>41.759340662123662</v>
      </c>
      <c r="J21" s="27">
        <v>23.489571267550485</v>
      </c>
    </row>
    <row r="22" spans="1:10">
      <c r="A22" s="22">
        <v>44348.625</v>
      </c>
      <c r="B22" s="23">
        <v>750.25833333333333</v>
      </c>
      <c r="C22" s="24">
        <v>20.392499999999998</v>
      </c>
      <c r="D22" s="23">
        <v>5.827</v>
      </c>
      <c r="E22" s="23">
        <v>2.5460833333333333</v>
      </c>
      <c r="F22" s="25">
        <v>49.875987939467201</v>
      </c>
      <c r="G22" s="25">
        <v>30.995506663600988</v>
      </c>
      <c r="H22" s="26">
        <v>2.2764893009141107</v>
      </c>
      <c r="I22" s="27">
        <v>49.210862144593008</v>
      </c>
      <c r="J22" s="27">
        <v>27.619333958901567</v>
      </c>
    </row>
    <row r="23" spans="1:10">
      <c r="A23" s="22">
        <v>44348.666666666664</v>
      </c>
      <c r="B23" s="23">
        <v>749.9</v>
      </c>
      <c r="C23" s="24">
        <v>20.309166666666666</v>
      </c>
      <c r="D23" s="23">
        <v>5.1870000000000003</v>
      </c>
      <c r="E23" s="23">
        <v>2.3553333333333333</v>
      </c>
      <c r="F23" s="25">
        <v>46.454298249585833</v>
      </c>
      <c r="G23" s="25">
        <v>31.828407385017972</v>
      </c>
      <c r="H23" s="26">
        <v>2.0858018061070802</v>
      </c>
      <c r="I23" s="27">
        <v>44.962501398513318</v>
      </c>
      <c r="J23" s="27">
        <v>28.343460592054267</v>
      </c>
    </row>
    <row r="24" spans="1:10">
      <c r="A24" s="22">
        <v>44348.708333333336</v>
      </c>
      <c r="B24" s="23">
        <v>749.4666666666667</v>
      </c>
      <c r="C24" s="24">
        <v>19.263333333333332</v>
      </c>
      <c r="D24" s="23">
        <v>4.827</v>
      </c>
      <c r="E24" s="23">
        <v>2.274</v>
      </c>
      <c r="F24" s="25">
        <v>59.926262387389585</v>
      </c>
      <c r="G24" s="25">
        <v>35.215492802647717</v>
      </c>
      <c r="H24" s="26">
        <v>1.9446568767673971</v>
      </c>
      <c r="I24" s="27">
        <v>60.42883120907242</v>
      </c>
      <c r="J24" s="27">
        <v>30.571153069519639</v>
      </c>
    </row>
    <row r="25" spans="1:10">
      <c r="A25" s="22">
        <v>44348.75</v>
      </c>
      <c r="B25" s="23">
        <v>749.54166666666663</v>
      </c>
      <c r="C25" s="24">
        <v>18.060833333333335</v>
      </c>
      <c r="D25" s="23">
        <v>4.5869999999999997</v>
      </c>
      <c r="E25" s="23">
        <v>1.7514166666666666</v>
      </c>
      <c r="F25" s="25">
        <v>75.748761373180344</v>
      </c>
      <c r="G25" s="25">
        <v>39.079617769369243</v>
      </c>
      <c r="H25" s="26">
        <v>1.4395893948409264</v>
      </c>
      <c r="I25" s="27">
        <v>77.612480804726232</v>
      </c>
      <c r="J25" s="27">
        <v>33.6566318378216</v>
      </c>
    </row>
    <row r="26" spans="1:10">
      <c r="A26" s="22">
        <v>44348.791666666664</v>
      </c>
      <c r="B26" s="23">
        <v>749.45833333333337</v>
      </c>
      <c r="C26" s="24">
        <v>16.843333333333334</v>
      </c>
      <c r="D26" s="23">
        <v>4.3470000000000004</v>
      </c>
      <c r="E26" s="23">
        <v>1.2775000000000001</v>
      </c>
      <c r="F26" s="25">
        <v>71.545920142349686</v>
      </c>
      <c r="G26" s="25">
        <v>53.65826124652196</v>
      </c>
      <c r="H26" s="26">
        <v>0.88775722367615051</v>
      </c>
      <c r="I26" s="27">
        <v>74.403864089444838</v>
      </c>
      <c r="J26" s="27">
        <v>44.171930095178467</v>
      </c>
    </row>
    <row r="27" spans="1:10">
      <c r="A27" s="22">
        <v>44348.833333333336</v>
      </c>
      <c r="B27" s="23">
        <v>749.66666666666663</v>
      </c>
      <c r="C27" s="24">
        <v>16.504166666666666</v>
      </c>
      <c r="D27" s="23">
        <v>4.5469999999999997</v>
      </c>
      <c r="E27" s="23">
        <v>1.0874999999999999</v>
      </c>
      <c r="F27" s="25">
        <v>90.143491425095121</v>
      </c>
      <c r="G27" s="25">
        <v>45.505563396138719</v>
      </c>
      <c r="H27" s="26">
        <v>0.82287961938982501</v>
      </c>
      <c r="I27" s="27">
        <v>90.666068361700596</v>
      </c>
      <c r="J27" s="27">
        <v>38.049680681971566</v>
      </c>
    </row>
    <row r="28" spans="1:10">
      <c r="A28" s="22">
        <v>44348.875</v>
      </c>
      <c r="B28" s="23">
        <v>749.6583333333333</v>
      </c>
      <c r="C28" s="24">
        <v>16.063333333333333</v>
      </c>
      <c r="D28" s="23">
        <v>2.4279999999999999</v>
      </c>
      <c r="E28" s="23">
        <v>0.55100000000000005</v>
      </c>
      <c r="F28" s="25">
        <v>71.040154446274684</v>
      </c>
      <c r="G28" s="25">
        <v>32.795616893369555</v>
      </c>
      <c r="H28" s="26">
        <v>0.38729919190300005</v>
      </c>
      <c r="I28" s="27">
        <v>70.45386189011144</v>
      </c>
      <c r="J28" s="27">
        <v>28.54549807471107</v>
      </c>
    </row>
    <row r="29" spans="1:10">
      <c r="A29" s="22">
        <v>44348.916666666664</v>
      </c>
      <c r="B29" s="23">
        <v>749.25833333333333</v>
      </c>
      <c r="C29" s="24">
        <v>15.038333333333334</v>
      </c>
      <c r="D29" s="23">
        <v>1.1080000000000001</v>
      </c>
      <c r="E29" s="23">
        <v>0.30666666666666664</v>
      </c>
      <c r="F29" s="25">
        <v>40.879363922196063</v>
      </c>
      <c r="G29" s="25">
        <v>17.656888365451032</v>
      </c>
      <c r="H29" s="26">
        <v>0.27314859814928588</v>
      </c>
      <c r="I29" s="27">
        <v>49.697577724972696</v>
      </c>
      <c r="J29" s="27">
        <v>16.653014551926226</v>
      </c>
    </row>
    <row r="30" spans="1:10">
      <c r="A30" s="22">
        <v>44348.958333333336</v>
      </c>
      <c r="B30" s="23">
        <v>748.94166666666672</v>
      </c>
      <c r="C30" s="24">
        <v>14.125</v>
      </c>
      <c r="D30" s="23">
        <v>1.3480000000000001</v>
      </c>
      <c r="E30" s="23">
        <v>0.25924999999999998</v>
      </c>
      <c r="F30" s="25">
        <v>34.533946410089129</v>
      </c>
      <c r="G30" s="25">
        <v>6.868853561548681</v>
      </c>
      <c r="H30" s="26">
        <v>0.23839532929541518</v>
      </c>
      <c r="I30" s="27">
        <v>40.88319403100207</v>
      </c>
      <c r="J30" s="27">
        <v>7.0027033053909493</v>
      </c>
    </row>
    <row r="31" spans="1:10">
      <c r="A31" s="22">
        <v>44349</v>
      </c>
      <c r="B31" s="23">
        <v>748.60833333333335</v>
      </c>
      <c r="C31" s="24">
        <v>13.415833333333333</v>
      </c>
      <c r="D31" s="23">
        <v>1.1080000000000001</v>
      </c>
      <c r="E31" s="23">
        <v>0.16750000000000001</v>
      </c>
      <c r="F31" s="25">
        <v>34.628784070902704</v>
      </c>
      <c r="G31" s="25">
        <v>8.0562479325055527</v>
      </c>
      <c r="H31" s="26">
        <v>0.16083469422015226</v>
      </c>
      <c r="I31" s="27">
        <v>65.343906510432191</v>
      </c>
      <c r="J31" s="27">
        <v>7.622310044643072</v>
      </c>
    </row>
    <row r="32" spans="1:10">
      <c r="A32" s="22">
        <v>44349.041666666664</v>
      </c>
      <c r="B32" s="23">
        <v>748.05</v>
      </c>
      <c r="C32" s="24">
        <v>13.365</v>
      </c>
      <c r="D32" s="23">
        <v>0.90800000000000003</v>
      </c>
      <c r="E32" s="23">
        <v>0.20108333333333334</v>
      </c>
      <c r="F32" s="25">
        <v>334.21788724872022</v>
      </c>
      <c r="G32" s="25">
        <v>2.3242876865827089</v>
      </c>
      <c r="H32" s="26">
        <v>0.17858510412355608</v>
      </c>
      <c r="I32" s="27">
        <v>197.33319455409747</v>
      </c>
      <c r="J32" s="27">
        <v>2.3264539898022196</v>
      </c>
    </row>
    <row r="33" spans="1:10">
      <c r="A33" s="22">
        <v>44349.083333333336</v>
      </c>
      <c r="B33" s="23">
        <v>747.74166666666667</v>
      </c>
      <c r="C33" s="24">
        <v>13.189166666666667</v>
      </c>
      <c r="D33" s="23">
        <v>0.58799999999999997</v>
      </c>
      <c r="E33" s="23">
        <v>3.4666666666666665E-2</v>
      </c>
      <c r="F33" s="25">
        <v>3.9774390392850774</v>
      </c>
      <c r="G33" s="25">
        <v>2.9445638613100811</v>
      </c>
      <c r="H33" s="26">
        <v>3.3060926890094454E-2</v>
      </c>
      <c r="I33" s="27">
        <v>39.009320590761511</v>
      </c>
      <c r="J33" s="27">
        <v>2.9878640085073038</v>
      </c>
    </row>
    <row r="34" spans="1:10">
      <c r="A34" s="22">
        <v>44349.125</v>
      </c>
      <c r="B34" s="23">
        <v>747.4083333333333</v>
      </c>
      <c r="C34" s="24">
        <v>12.478333333333333</v>
      </c>
      <c r="D34" s="23">
        <v>1.4279999999999999</v>
      </c>
      <c r="E34" s="23">
        <v>0.26658333333333334</v>
      </c>
      <c r="F34" s="25">
        <v>30.648656568810406</v>
      </c>
      <c r="G34" s="25">
        <v>18.211212672416959</v>
      </c>
      <c r="H34" s="26">
        <v>0.10611466828864774</v>
      </c>
      <c r="I34" s="27">
        <v>126.3988265575199</v>
      </c>
      <c r="J34" s="27">
        <v>15.259303222406105</v>
      </c>
    </row>
    <row r="35" spans="1:10">
      <c r="A35" s="22">
        <v>44349.166666666664</v>
      </c>
      <c r="B35" s="23">
        <v>747.4</v>
      </c>
      <c r="C35" s="24">
        <v>13.799166666666666</v>
      </c>
      <c r="D35" s="23">
        <v>1.8280000000000001</v>
      </c>
      <c r="E35" s="23">
        <v>1.0483333333333333</v>
      </c>
      <c r="F35" s="25">
        <v>6.6780044635108489</v>
      </c>
      <c r="G35" s="25">
        <v>15.962260585518582</v>
      </c>
      <c r="H35" s="26">
        <v>0.89938473894810733</v>
      </c>
      <c r="I35" s="27">
        <v>3.8752918246597723</v>
      </c>
      <c r="J35" s="27">
        <v>13.876936105159045</v>
      </c>
    </row>
    <row r="36" spans="1:10">
      <c r="A36" s="22">
        <v>44349.208333333336</v>
      </c>
      <c r="B36" s="23">
        <v>747.41666666666663</v>
      </c>
      <c r="C36" s="24">
        <v>14.9</v>
      </c>
      <c r="D36" s="23">
        <v>1.8280000000000001</v>
      </c>
      <c r="E36" s="23">
        <v>0.50483333333333336</v>
      </c>
      <c r="F36" s="25">
        <v>21.614715443299659</v>
      </c>
      <c r="G36" s="25">
        <v>14.275353162589942</v>
      </c>
      <c r="H36" s="26">
        <v>0.32082301076771047</v>
      </c>
      <c r="I36" s="27">
        <v>25.668291742887803</v>
      </c>
      <c r="J36" s="27">
        <v>12.848959610930892</v>
      </c>
    </row>
    <row r="37" spans="1:10">
      <c r="A37" s="22">
        <v>44349.25</v>
      </c>
      <c r="B37" s="23">
        <v>747.4</v>
      </c>
      <c r="C37" s="24">
        <v>17.506666666666668</v>
      </c>
      <c r="D37" s="23">
        <v>2.3479999999999999</v>
      </c>
      <c r="E37" s="23">
        <v>1.0275000000000001</v>
      </c>
      <c r="F37" s="25">
        <v>54.971649717783272</v>
      </c>
      <c r="G37" s="25">
        <v>30.176494853886968</v>
      </c>
      <c r="H37" s="26">
        <v>0.87746507292395171</v>
      </c>
      <c r="I37" s="27">
        <v>54.264554699556484</v>
      </c>
      <c r="J37" s="27">
        <v>27.284654264500645</v>
      </c>
    </row>
    <row r="38" spans="1:10">
      <c r="A38" s="22">
        <v>44349.291666666664</v>
      </c>
      <c r="B38" s="23">
        <v>747.29166666666663</v>
      </c>
      <c r="C38" s="24">
        <v>19.258333333333333</v>
      </c>
      <c r="D38" s="23">
        <v>3.1480000000000001</v>
      </c>
      <c r="E38" s="23">
        <v>1.5403333333333333</v>
      </c>
      <c r="F38" s="25">
        <v>44.632294111359201</v>
      </c>
      <c r="G38" s="25">
        <v>26.658615555450986</v>
      </c>
      <c r="H38" s="26">
        <v>1.376814527945212</v>
      </c>
      <c r="I38" s="27">
        <v>44.543656553246095</v>
      </c>
      <c r="J38" s="27">
        <v>23.920176803973114</v>
      </c>
    </row>
    <row r="39" spans="1:10">
      <c r="A39" s="22">
        <v>44349.333333333336</v>
      </c>
      <c r="B39" s="23">
        <v>747.11666666666667</v>
      </c>
      <c r="C39" s="24">
        <v>20.3675</v>
      </c>
      <c r="D39" s="23">
        <v>4.3869999999999996</v>
      </c>
      <c r="E39" s="23">
        <v>1.9293333333333333</v>
      </c>
      <c r="F39" s="25">
        <v>56.603240769664225</v>
      </c>
      <c r="G39" s="25">
        <v>30.29793378543604</v>
      </c>
      <c r="H39" s="26">
        <v>1.7045606946930969</v>
      </c>
      <c r="I39" s="27">
        <v>56.19309868871612</v>
      </c>
      <c r="J39" s="27">
        <v>26.926665067673468</v>
      </c>
    </row>
    <row r="40" spans="1:10">
      <c r="A40" s="22">
        <v>44349.375</v>
      </c>
      <c r="B40" s="23">
        <v>746.80833333333328</v>
      </c>
      <c r="C40" s="24">
        <v>20.645833333333332</v>
      </c>
      <c r="D40" s="23">
        <v>5.1470000000000002</v>
      </c>
      <c r="E40" s="23">
        <v>2.2861666666666665</v>
      </c>
      <c r="F40" s="25">
        <v>55.325540578721579</v>
      </c>
      <c r="G40" s="25">
        <v>32.099318528591851</v>
      </c>
      <c r="H40" s="26">
        <v>1.9898296074705968</v>
      </c>
      <c r="I40" s="27">
        <v>54.943368592357388</v>
      </c>
      <c r="J40" s="27">
        <v>28.210627577800061</v>
      </c>
    </row>
    <row r="41" spans="1:10">
      <c r="A41" s="22">
        <v>44349.416666666664</v>
      </c>
      <c r="B41" s="23">
        <v>746.4666666666667</v>
      </c>
      <c r="C41" s="24">
        <v>21.195</v>
      </c>
      <c r="D41" s="23">
        <v>5.9470000000000001</v>
      </c>
      <c r="E41" s="23">
        <v>2.6345833333333335</v>
      </c>
      <c r="F41" s="25">
        <v>37.038042181675429</v>
      </c>
      <c r="G41" s="25">
        <v>25.118124598252422</v>
      </c>
      <c r="H41" s="26">
        <v>2.3958634127520528</v>
      </c>
      <c r="I41" s="27">
        <v>37.549755971611809</v>
      </c>
      <c r="J41" s="27">
        <v>23.567439933094132</v>
      </c>
    </row>
    <row r="42" spans="1:10">
      <c r="A42" s="22">
        <v>44349.458333333336</v>
      </c>
      <c r="B42" s="23">
        <v>746.3416666666667</v>
      </c>
      <c r="C42" s="24">
        <v>20.124166666666667</v>
      </c>
      <c r="D42" s="23">
        <v>6.2670000000000003</v>
      </c>
      <c r="E42" s="23">
        <v>3.1347499999999999</v>
      </c>
      <c r="F42" s="25">
        <v>33.716541200937336</v>
      </c>
      <c r="G42" s="25">
        <v>25.208437906119187</v>
      </c>
      <c r="H42" s="26">
        <v>2.7741044659702441</v>
      </c>
      <c r="I42" s="27">
        <v>30.805498761926874</v>
      </c>
      <c r="J42" s="27">
        <v>23.240932999057218</v>
      </c>
    </row>
    <row r="43" spans="1:10">
      <c r="A43" s="22">
        <v>44349.5</v>
      </c>
      <c r="B43" s="23">
        <v>745.94166666666672</v>
      </c>
      <c r="C43" s="24">
        <v>21.090833333333332</v>
      </c>
      <c r="D43" s="23">
        <v>8.0299999999999994</v>
      </c>
      <c r="E43" s="23">
        <v>4.341333333333333</v>
      </c>
      <c r="F43" s="25">
        <v>6.1645780316377508</v>
      </c>
      <c r="G43" s="25">
        <v>16.33277966748669</v>
      </c>
      <c r="H43" s="26">
        <v>4.1600026469695441</v>
      </c>
      <c r="I43" s="27">
        <v>4.7034267455656043</v>
      </c>
      <c r="J43" s="27">
        <v>15.651990288777974</v>
      </c>
    </row>
    <row r="44" spans="1:10">
      <c r="A44" s="22">
        <v>44349.541666666664</v>
      </c>
      <c r="B44" s="23">
        <v>745.4</v>
      </c>
      <c r="C44" s="24">
        <v>21.079166666666666</v>
      </c>
      <c r="D44" s="23">
        <v>7.6269999999999998</v>
      </c>
      <c r="E44" s="23">
        <v>4.6192500000000001</v>
      </c>
      <c r="F44" s="25">
        <v>6.5920291660808164E-2</v>
      </c>
      <c r="G44" s="25">
        <v>17.334367356978063</v>
      </c>
      <c r="H44" s="26">
        <v>4.3905364611660014</v>
      </c>
      <c r="I44" s="27">
        <v>359.33055577373347</v>
      </c>
      <c r="J44" s="27">
        <v>17.024920215182604</v>
      </c>
    </row>
    <row r="45" spans="1:10">
      <c r="A45" s="22">
        <v>44349.583333333336</v>
      </c>
      <c r="B45" s="23">
        <v>744.86666666666667</v>
      </c>
      <c r="C45" s="24">
        <v>20.691666666666666</v>
      </c>
      <c r="D45" s="23">
        <v>7.3869999999999996</v>
      </c>
      <c r="E45" s="23">
        <v>4.3769999999999998</v>
      </c>
      <c r="F45" s="25">
        <v>8.1837118782187748</v>
      </c>
      <c r="G45" s="25">
        <v>18.099689223851332</v>
      </c>
      <c r="H45" s="26">
        <v>4.1605834596639832</v>
      </c>
      <c r="I45" s="27">
        <v>7.5574454956560606</v>
      </c>
      <c r="J45" s="27">
        <v>17.645871330144058</v>
      </c>
    </row>
    <row r="46" spans="1:10">
      <c r="A46" s="22">
        <v>44349.625</v>
      </c>
      <c r="B46" s="23">
        <v>744.45</v>
      </c>
      <c r="C46" s="24">
        <v>20.420000000000002</v>
      </c>
      <c r="D46" s="23">
        <v>6.7469999999999999</v>
      </c>
      <c r="E46" s="23">
        <v>4.2888333333333337</v>
      </c>
      <c r="F46" s="25">
        <v>5.7308261080589133</v>
      </c>
      <c r="G46" s="25">
        <v>16.78595345321002</v>
      </c>
      <c r="H46" s="26">
        <v>4.1013087065931746</v>
      </c>
      <c r="I46" s="27">
        <v>5.3324021959019881</v>
      </c>
      <c r="J46" s="27">
        <v>16.172663921980611</v>
      </c>
    </row>
    <row r="47" spans="1:10">
      <c r="A47" s="22">
        <v>44349.666666666664</v>
      </c>
      <c r="B47" s="23">
        <v>744.17499999999995</v>
      </c>
      <c r="C47" s="24">
        <v>20.47</v>
      </c>
      <c r="D47" s="23">
        <v>6.9470000000000001</v>
      </c>
      <c r="E47" s="23">
        <v>3.8103333333333333</v>
      </c>
      <c r="F47" s="25">
        <v>14.431357869281069</v>
      </c>
      <c r="G47" s="25">
        <v>18.798505038078606</v>
      </c>
      <c r="H47" s="26">
        <v>3.6009019769793937</v>
      </c>
      <c r="I47" s="27">
        <v>12.784641119243229</v>
      </c>
      <c r="J47" s="27">
        <v>17.871405232941253</v>
      </c>
    </row>
    <row r="48" spans="1:10">
      <c r="A48" s="22">
        <v>44349.708333333336</v>
      </c>
      <c r="B48" s="23">
        <v>744.33333333333337</v>
      </c>
      <c r="C48" s="24">
        <v>18.037500000000001</v>
      </c>
      <c r="D48" s="23">
        <v>6.2670000000000003</v>
      </c>
      <c r="E48" s="23">
        <v>2.8872499999999999</v>
      </c>
      <c r="F48" s="25">
        <v>39.294848181578871</v>
      </c>
      <c r="G48" s="25">
        <v>27.389839204834093</v>
      </c>
      <c r="H48" s="26">
        <v>2.5756633304819418</v>
      </c>
      <c r="I48" s="27">
        <v>36.672317275648631</v>
      </c>
      <c r="J48" s="27">
        <v>24.986308750994013</v>
      </c>
    </row>
    <row r="49" spans="1:10">
      <c r="A49" s="22">
        <v>44349.75</v>
      </c>
      <c r="B49" s="23">
        <v>744.375</v>
      </c>
      <c r="C49" s="24">
        <v>16.605</v>
      </c>
      <c r="D49" s="23">
        <v>3.508</v>
      </c>
      <c r="E49" s="23">
        <v>1.14625</v>
      </c>
      <c r="F49" s="25">
        <v>67.660842867879353</v>
      </c>
      <c r="G49" s="25">
        <v>39.008293242164115</v>
      </c>
      <c r="H49" s="26">
        <v>0.90596901220475023</v>
      </c>
      <c r="I49" s="27">
        <v>63.616762637805998</v>
      </c>
      <c r="J49" s="27">
        <v>33.750691104035191</v>
      </c>
    </row>
    <row r="50" spans="1:10">
      <c r="A50" s="22">
        <v>44349.791666666664</v>
      </c>
      <c r="B50" s="23">
        <v>744.26666666666665</v>
      </c>
      <c r="C50" s="24">
        <v>15.911666666666667</v>
      </c>
      <c r="D50" s="23">
        <v>1.988</v>
      </c>
      <c r="E50" s="23">
        <v>0.87875000000000003</v>
      </c>
      <c r="F50" s="25">
        <v>34.094776230049462</v>
      </c>
      <c r="G50" s="25">
        <v>24.777522407752286</v>
      </c>
      <c r="H50" s="26">
        <v>0.79853268921367559</v>
      </c>
      <c r="I50" s="27">
        <v>34.12948027217324</v>
      </c>
      <c r="J50" s="27">
        <v>21.783628600396217</v>
      </c>
    </row>
    <row r="51" spans="1:10">
      <c r="A51" s="22">
        <v>44349.833333333336</v>
      </c>
      <c r="B51" s="23">
        <v>744.51666666666665</v>
      </c>
      <c r="C51" s="24">
        <v>14.967499999999999</v>
      </c>
      <c r="D51" s="23">
        <v>1.468</v>
      </c>
      <c r="E51" s="23">
        <v>0.49533333333333335</v>
      </c>
      <c r="F51" s="25">
        <v>115.92124471078672</v>
      </c>
      <c r="G51" s="25">
        <v>19.335814483750095</v>
      </c>
      <c r="H51" s="26">
        <v>0.33045558458003149</v>
      </c>
      <c r="I51" s="27">
        <v>109.35583831881867</v>
      </c>
      <c r="J51" s="27">
        <v>17.984027934531241</v>
      </c>
    </row>
    <row r="52" spans="1:10">
      <c r="A52" s="22">
        <v>44349.875</v>
      </c>
      <c r="B52" s="23">
        <v>744.4666666666667</v>
      </c>
      <c r="C52" s="24">
        <v>14.984999999999999</v>
      </c>
      <c r="D52" s="23">
        <v>1.548</v>
      </c>
      <c r="E52" s="23">
        <v>0.44400000000000001</v>
      </c>
      <c r="F52" s="25">
        <v>48.789481654620992</v>
      </c>
      <c r="G52" s="25">
        <v>27.065363012529502</v>
      </c>
      <c r="H52" s="26">
        <v>0.32121378387990135</v>
      </c>
      <c r="I52" s="27">
        <v>50.541961508239886</v>
      </c>
      <c r="J52" s="27">
        <v>25.335839340415255</v>
      </c>
    </row>
    <row r="53" spans="1:10">
      <c r="A53" s="22">
        <v>44349.916666666664</v>
      </c>
      <c r="B53" s="23">
        <v>744.31666666666672</v>
      </c>
      <c r="C53" s="24">
        <v>14.761666666666667</v>
      </c>
      <c r="D53" s="23">
        <v>2.1080000000000001</v>
      </c>
      <c r="E53" s="23">
        <v>0.67866666666666664</v>
      </c>
      <c r="F53" s="25">
        <v>347.2565385109607</v>
      </c>
      <c r="G53" s="25">
        <v>14.527211065215971</v>
      </c>
      <c r="H53" s="26">
        <v>0.56347532673997391</v>
      </c>
      <c r="I53" s="27">
        <v>329.94102659062565</v>
      </c>
      <c r="J53" s="27">
        <v>13.517562021311388</v>
      </c>
    </row>
    <row r="54" spans="1:10">
      <c r="A54" s="22">
        <v>44349.958333333336</v>
      </c>
      <c r="B54" s="23">
        <v>744.25</v>
      </c>
      <c r="C54" s="24">
        <v>13.840833333333334</v>
      </c>
      <c r="D54" s="23">
        <v>0.94799999999999995</v>
      </c>
      <c r="E54" s="23">
        <v>0.19425000000000001</v>
      </c>
      <c r="F54" s="25">
        <v>238.52946240884896</v>
      </c>
      <c r="G54" s="25">
        <v>4.757005010157827</v>
      </c>
      <c r="H54" s="26">
        <v>0.15343861717034099</v>
      </c>
      <c r="I54" s="27">
        <v>178.3442510273006</v>
      </c>
      <c r="J54" s="27">
        <v>4.6653670809487222</v>
      </c>
    </row>
    <row r="55" spans="1:10">
      <c r="A55" s="22">
        <v>44350</v>
      </c>
      <c r="B55" s="23">
        <v>744.08333333333337</v>
      </c>
      <c r="C55" s="24">
        <v>13.269166666666667</v>
      </c>
      <c r="D55" s="23">
        <v>0.66800000000000004</v>
      </c>
      <c r="E55" s="23">
        <v>3.216666666666667E-2</v>
      </c>
      <c r="F55" s="25">
        <v>353.08001480184492</v>
      </c>
      <c r="G55" s="25">
        <v>4.3774688652995195</v>
      </c>
      <c r="H55" s="26">
        <v>2.5733641754548398E-2</v>
      </c>
      <c r="I55" s="27">
        <v>302.8383910587126</v>
      </c>
      <c r="J55" s="27">
        <v>4.3106207982918967</v>
      </c>
    </row>
    <row r="56" spans="1:10">
      <c r="A56" s="22">
        <v>44350.041666666664</v>
      </c>
      <c r="B56" s="23">
        <v>743.8</v>
      </c>
      <c r="C56" s="24">
        <v>12.922499999999999</v>
      </c>
      <c r="D56" s="23">
        <v>1.1080000000000001</v>
      </c>
      <c r="E56" s="23">
        <v>6.5250000000000002E-2</v>
      </c>
      <c r="F56" s="25">
        <v>354.96928847631199</v>
      </c>
      <c r="G56" s="25">
        <v>0.71851241000648924</v>
      </c>
      <c r="H56" s="26">
        <v>6.5166666666666664E-2</v>
      </c>
      <c r="I56" s="27">
        <v>249.80121803406919</v>
      </c>
      <c r="J56" s="27">
        <v>0.71937843541027369</v>
      </c>
    </row>
    <row r="57" spans="1:10">
      <c r="A57" s="22">
        <v>44350.083333333336</v>
      </c>
      <c r="B57" s="23">
        <v>743.72500000000002</v>
      </c>
      <c r="C57" s="24">
        <v>13.2125</v>
      </c>
      <c r="D57" s="23">
        <v>1.3480000000000001</v>
      </c>
      <c r="E57" s="23">
        <v>0.94891666666666663</v>
      </c>
      <c r="F57" s="25">
        <v>235.54782947273389</v>
      </c>
      <c r="G57" s="25">
        <v>7.6085902329757076</v>
      </c>
      <c r="H57" s="26">
        <v>0.89913888659248575</v>
      </c>
      <c r="I57" s="27">
        <v>235.95604413222256</v>
      </c>
      <c r="J57" s="27">
        <v>7.5739099655770046</v>
      </c>
    </row>
    <row r="58" spans="1:10">
      <c r="A58" s="22">
        <v>44350.125</v>
      </c>
      <c r="B58" s="23">
        <v>743.69166666666672</v>
      </c>
      <c r="C58" s="24">
        <v>13.194166666666666</v>
      </c>
      <c r="D58" s="23">
        <v>1.8280000000000001</v>
      </c>
      <c r="E58" s="23">
        <v>0.72641666666666671</v>
      </c>
      <c r="F58" s="25">
        <v>270.38684929688327</v>
      </c>
      <c r="G58" s="25">
        <v>9.9005211815674965</v>
      </c>
      <c r="H58" s="26">
        <v>0.66894835744757497</v>
      </c>
      <c r="I58" s="27">
        <v>273.18490608667554</v>
      </c>
      <c r="J58" s="27">
        <v>9.5969544170707266</v>
      </c>
    </row>
    <row r="59" spans="1:10">
      <c r="A59" s="22">
        <v>44350.166666666664</v>
      </c>
      <c r="B59" s="23">
        <v>743.86666666666667</v>
      </c>
      <c r="C59" s="24">
        <v>12.685833333333333</v>
      </c>
      <c r="D59" s="23">
        <v>1.508</v>
      </c>
      <c r="E59" s="23">
        <v>0.48008333333333331</v>
      </c>
      <c r="F59" s="25">
        <v>286.9398440237652</v>
      </c>
      <c r="G59" s="25">
        <v>7.3456906074241921</v>
      </c>
      <c r="H59" s="26">
        <v>0.29948581565227156</v>
      </c>
      <c r="I59" s="27">
        <v>258.43359487206931</v>
      </c>
      <c r="J59" s="27">
        <v>7.3573702446367797</v>
      </c>
    </row>
    <row r="60" spans="1:10">
      <c r="A60" s="22">
        <v>44350.208333333336</v>
      </c>
      <c r="B60" s="23">
        <v>744.2</v>
      </c>
      <c r="C60" s="24">
        <v>13.955833333333333</v>
      </c>
      <c r="D60" s="23">
        <v>1.3080000000000001</v>
      </c>
      <c r="E60" s="23">
        <v>0.35541666666666666</v>
      </c>
      <c r="F60" s="25">
        <v>272.41610709236386</v>
      </c>
      <c r="G60" s="25">
        <v>10.532147770833197</v>
      </c>
      <c r="H60" s="26">
        <v>0.3284345916623167</v>
      </c>
      <c r="I60" s="27">
        <v>228.66226372010399</v>
      </c>
      <c r="J60" s="27">
        <v>10.223503566129699</v>
      </c>
    </row>
    <row r="61" spans="1:10">
      <c r="A61" s="22">
        <v>44350.25</v>
      </c>
      <c r="B61" s="23">
        <v>744.30833333333328</v>
      </c>
      <c r="C61" s="24">
        <v>17.877500000000001</v>
      </c>
      <c r="D61" s="23">
        <v>2.1880000000000002</v>
      </c>
      <c r="E61" s="23">
        <v>0.81166666666666665</v>
      </c>
      <c r="F61" s="25">
        <v>231.30881533313121</v>
      </c>
      <c r="G61" s="25">
        <v>13.598343704289872</v>
      </c>
      <c r="H61" s="26">
        <v>0.76772568526181395</v>
      </c>
      <c r="I61" s="27">
        <v>233.32073300966846</v>
      </c>
      <c r="J61" s="27">
        <v>13.2635562413203</v>
      </c>
    </row>
    <row r="62" spans="1:10">
      <c r="A62" s="22">
        <v>44350.291666666664</v>
      </c>
      <c r="B62" s="23">
        <v>744.30833333333328</v>
      </c>
      <c r="C62" s="24">
        <v>21.030833333333334</v>
      </c>
      <c r="D62" s="23">
        <v>3.1880000000000002</v>
      </c>
      <c r="E62" s="23">
        <v>1.4036666666666666</v>
      </c>
      <c r="F62" s="25">
        <v>236.82777394246889</v>
      </c>
      <c r="G62" s="25">
        <v>26.263464007374708</v>
      </c>
      <c r="H62" s="26">
        <v>1.1874504797327166</v>
      </c>
      <c r="I62" s="27">
        <v>234.23224464231404</v>
      </c>
      <c r="J62" s="27">
        <v>24.15160053357403</v>
      </c>
    </row>
    <row r="63" spans="1:10">
      <c r="A63" s="22">
        <v>44350.333333333336</v>
      </c>
      <c r="B63" s="23">
        <v>744.15</v>
      </c>
      <c r="C63" s="24">
        <v>23.231666666666666</v>
      </c>
      <c r="D63" s="23">
        <v>4.6269999999999998</v>
      </c>
      <c r="E63" s="23">
        <v>1.9430000000000001</v>
      </c>
      <c r="F63" s="25">
        <v>250.80994126170006</v>
      </c>
      <c r="G63" s="25">
        <v>25.497882265003891</v>
      </c>
      <c r="H63" s="26">
        <v>1.598940081312346</v>
      </c>
      <c r="I63" s="27">
        <v>253.20380984871252</v>
      </c>
      <c r="J63" s="27">
        <v>23.208799516562678</v>
      </c>
    </row>
    <row r="64" spans="1:10">
      <c r="A64" s="22">
        <v>44350.375</v>
      </c>
      <c r="B64" s="23">
        <v>744.1</v>
      </c>
      <c r="C64" s="24">
        <v>24.939166666666665</v>
      </c>
      <c r="D64" s="23">
        <v>5.0270000000000001</v>
      </c>
      <c r="E64" s="23">
        <v>2.0639166666666666</v>
      </c>
      <c r="F64" s="25">
        <v>289.4361356776742</v>
      </c>
      <c r="G64" s="25">
        <v>30.971538009383174</v>
      </c>
      <c r="H64" s="26">
        <v>0.82042830755377105</v>
      </c>
      <c r="I64" s="27">
        <v>295.88250465103323</v>
      </c>
      <c r="J64" s="27">
        <v>27.864078577982799</v>
      </c>
    </row>
    <row r="65" spans="1:10">
      <c r="A65" s="22">
        <v>44350.416666666664</v>
      </c>
      <c r="B65" s="23">
        <v>743.94166666666672</v>
      </c>
      <c r="C65" s="24">
        <v>25.748333333333335</v>
      </c>
      <c r="D65" s="23">
        <v>4.3070000000000004</v>
      </c>
      <c r="E65" s="23">
        <v>2.0025833333333334</v>
      </c>
      <c r="F65" s="25">
        <v>64.647279715891557</v>
      </c>
      <c r="G65" s="25">
        <v>33.343403020687617</v>
      </c>
      <c r="H65" s="26">
        <v>1.6993274183873361</v>
      </c>
      <c r="I65" s="27">
        <v>64.973338628509978</v>
      </c>
      <c r="J65" s="27">
        <v>29.005603912577538</v>
      </c>
    </row>
    <row r="66" spans="1:10">
      <c r="A66" s="22">
        <v>44350.458333333336</v>
      </c>
      <c r="B66" s="23">
        <v>743.64166666666665</v>
      </c>
      <c r="C66" s="24">
        <v>26.630833333333332</v>
      </c>
      <c r="D66" s="23">
        <v>5.2670000000000003</v>
      </c>
      <c r="E66" s="23">
        <v>2.2529166666666667</v>
      </c>
      <c r="F66" s="25">
        <v>62.750556740568342</v>
      </c>
      <c r="G66" s="25">
        <v>38.673602323376429</v>
      </c>
      <c r="H66" s="26">
        <v>1.8275366320038431</v>
      </c>
      <c r="I66" s="27">
        <v>61.757976516417209</v>
      </c>
      <c r="J66" s="27">
        <v>33.758443881988008</v>
      </c>
    </row>
    <row r="67" spans="1:10">
      <c r="A67" s="22">
        <v>44350.5</v>
      </c>
      <c r="B67" s="23">
        <v>743.35833333333335</v>
      </c>
      <c r="C67" s="24">
        <v>26.766666666666666</v>
      </c>
      <c r="D67" s="23">
        <v>4.7069999999999999</v>
      </c>
      <c r="E67" s="23">
        <v>2.2854166666666669</v>
      </c>
      <c r="F67" s="25">
        <v>64.454580208852676</v>
      </c>
      <c r="G67" s="25">
        <v>35.745694379416754</v>
      </c>
      <c r="H67" s="26">
        <v>1.8677794735121365</v>
      </c>
      <c r="I67" s="27">
        <v>61.901418411622899</v>
      </c>
      <c r="J67" s="27">
        <v>32.396365794123675</v>
      </c>
    </row>
    <row r="68" spans="1:10">
      <c r="A68" s="22">
        <v>44350.541666666664</v>
      </c>
      <c r="B68" s="23">
        <v>742.95</v>
      </c>
      <c r="C68" s="24">
        <v>27.968333333333334</v>
      </c>
      <c r="D68" s="23">
        <v>4.867</v>
      </c>
      <c r="E68" s="23">
        <v>2.2538333333333331</v>
      </c>
      <c r="F68" s="25">
        <v>84.098674867355967</v>
      </c>
      <c r="G68" s="25">
        <v>37.133624811842253</v>
      </c>
      <c r="H68" s="26">
        <v>1.853802462998267</v>
      </c>
      <c r="I68" s="27">
        <v>82.929345131258486</v>
      </c>
      <c r="J68" s="27">
        <v>32.611177276101721</v>
      </c>
    </row>
    <row r="69" spans="1:10">
      <c r="A69" s="22">
        <v>44350.583333333336</v>
      </c>
      <c r="B69" s="23">
        <v>742.4666666666667</v>
      </c>
      <c r="C69" s="24">
        <v>28.931666666666668</v>
      </c>
      <c r="D69" s="23">
        <v>9.83</v>
      </c>
      <c r="E69" s="23">
        <v>2.2981666666666665</v>
      </c>
      <c r="F69" s="25">
        <v>189.7708589327228</v>
      </c>
      <c r="G69" s="25">
        <v>49.930864536209796</v>
      </c>
      <c r="H69" s="26">
        <v>0.41157570921311459</v>
      </c>
      <c r="I69" s="27">
        <v>203.97849427416796</v>
      </c>
      <c r="J69" s="27">
        <v>43.158453594477486</v>
      </c>
    </row>
    <row r="70" spans="1:10">
      <c r="A70" s="22">
        <v>44350.625</v>
      </c>
      <c r="B70" s="23">
        <v>742.18333333333328</v>
      </c>
      <c r="C70" s="24">
        <v>29.855</v>
      </c>
      <c r="D70" s="23">
        <v>8.0299999999999994</v>
      </c>
      <c r="E70" s="23">
        <v>3.4755833333333332</v>
      </c>
      <c r="F70" s="25">
        <v>241.61750789294254</v>
      </c>
      <c r="G70" s="25">
        <v>19.851788752318182</v>
      </c>
      <c r="H70" s="26">
        <v>3.2093473242239314</v>
      </c>
      <c r="I70" s="27">
        <v>242.1175919734261</v>
      </c>
      <c r="J70" s="27">
        <v>18.909151444031892</v>
      </c>
    </row>
    <row r="71" spans="1:10">
      <c r="A71" s="22">
        <v>44350.666666666664</v>
      </c>
      <c r="B71" s="23">
        <v>742.08333333333337</v>
      </c>
      <c r="C71" s="24">
        <v>29.892499999999998</v>
      </c>
      <c r="D71" s="23">
        <v>7.3070000000000004</v>
      </c>
      <c r="E71" s="23">
        <v>3.87575</v>
      </c>
      <c r="F71" s="25">
        <v>238.5038577074545</v>
      </c>
      <c r="G71" s="25">
        <v>16.633083498457726</v>
      </c>
      <c r="H71" s="26">
        <v>3.6610916159345397</v>
      </c>
      <c r="I71" s="27">
        <v>238.54303521927392</v>
      </c>
      <c r="J71" s="27">
        <v>15.771691676333688</v>
      </c>
    </row>
    <row r="72" spans="1:10">
      <c r="A72" s="22">
        <v>44350.708333333336</v>
      </c>
      <c r="B72" s="23">
        <v>742</v>
      </c>
      <c r="C72" s="24">
        <v>28.818333333333332</v>
      </c>
      <c r="D72" s="23">
        <v>6.4669999999999996</v>
      </c>
      <c r="E72" s="23">
        <v>3.4004166666666666</v>
      </c>
      <c r="F72" s="25">
        <v>231.53373473015185</v>
      </c>
      <c r="G72" s="25">
        <v>13.210576886217599</v>
      </c>
      <c r="H72" s="26">
        <v>3.2818304012167254</v>
      </c>
      <c r="I72" s="27">
        <v>231.8090955347331</v>
      </c>
      <c r="J72" s="27">
        <v>12.71989255719822</v>
      </c>
    </row>
    <row r="73" spans="1:10">
      <c r="A73" s="22">
        <v>44350.75</v>
      </c>
      <c r="B73" s="23">
        <v>742.1583333333333</v>
      </c>
      <c r="C73" s="24">
        <v>28.31</v>
      </c>
      <c r="D73" s="23">
        <v>5.1870000000000003</v>
      </c>
      <c r="E73" s="23">
        <v>3.0575833333333335</v>
      </c>
      <c r="F73" s="25">
        <v>220.99572241861082</v>
      </c>
      <c r="G73" s="25">
        <v>11.584838870984209</v>
      </c>
      <c r="H73" s="26">
        <v>2.9874400577349087</v>
      </c>
      <c r="I73" s="27">
        <v>221.16686403496968</v>
      </c>
      <c r="J73" s="27">
        <v>11.241382996173854</v>
      </c>
    </row>
    <row r="74" spans="1:10">
      <c r="A74" s="22">
        <v>44350.791666666664</v>
      </c>
      <c r="B74" s="23">
        <v>742.5</v>
      </c>
      <c r="C74" s="24">
        <v>27.139166666666668</v>
      </c>
      <c r="D74" s="23">
        <v>5.5069999999999997</v>
      </c>
      <c r="E74" s="23">
        <v>3.2096666666666667</v>
      </c>
      <c r="F74" s="25">
        <v>208.79169762368832</v>
      </c>
      <c r="G74" s="25">
        <v>10.110817227108797</v>
      </c>
      <c r="H74" s="26">
        <v>3.1579840282611698</v>
      </c>
      <c r="I74" s="27">
        <v>209.06690206745367</v>
      </c>
      <c r="J74" s="27">
        <v>9.8695617937170841</v>
      </c>
    </row>
    <row r="75" spans="1:10">
      <c r="A75" s="22">
        <v>44350.833333333336</v>
      </c>
      <c r="B75" s="23">
        <v>742.89166666666665</v>
      </c>
      <c r="C75" s="24">
        <v>25.983333333333334</v>
      </c>
      <c r="D75" s="23">
        <v>4.827</v>
      </c>
      <c r="E75" s="23">
        <v>2.8141666666666665</v>
      </c>
      <c r="F75" s="25">
        <v>215.25548014445243</v>
      </c>
      <c r="G75" s="25">
        <v>9.805791660204358</v>
      </c>
      <c r="H75" s="26">
        <v>2.7634255932769487</v>
      </c>
      <c r="I75" s="27">
        <v>214.7723209970751</v>
      </c>
      <c r="J75" s="27">
        <v>9.5514685781821012</v>
      </c>
    </row>
    <row r="76" spans="1:10">
      <c r="A76" s="22">
        <v>44350.875</v>
      </c>
      <c r="B76" s="23">
        <v>743.00833333333333</v>
      </c>
      <c r="C76" s="24">
        <v>25.441666666666666</v>
      </c>
      <c r="D76" s="23">
        <v>4.5869999999999997</v>
      </c>
      <c r="E76" s="23">
        <v>2.7373333333333334</v>
      </c>
      <c r="F76" s="25">
        <v>227.46716480420369</v>
      </c>
      <c r="G76" s="25">
        <v>12.921801989918691</v>
      </c>
      <c r="H76" s="26">
        <v>2.6702490984208662</v>
      </c>
      <c r="I76" s="27">
        <v>227.48892925155542</v>
      </c>
      <c r="J76" s="27">
        <v>12.536350811407068</v>
      </c>
    </row>
    <row r="77" spans="1:10">
      <c r="A77" s="22">
        <v>44350.916666666664</v>
      </c>
      <c r="B77" s="23">
        <v>743.1</v>
      </c>
      <c r="C77" s="24">
        <v>25.273333333333333</v>
      </c>
      <c r="D77" s="23">
        <v>5.1070000000000002</v>
      </c>
      <c r="E77" s="23">
        <v>2.6534166666666668</v>
      </c>
      <c r="F77" s="25">
        <v>227.4088134716452</v>
      </c>
      <c r="G77" s="25">
        <v>12.445916331605854</v>
      </c>
      <c r="H77" s="26">
        <v>2.5929760309209899</v>
      </c>
      <c r="I77" s="27">
        <v>227.47412193364261</v>
      </c>
      <c r="J77" s="27">
        <v>12.13632701163467</v>
      </c>
    </row>
    <row r="78" spans="1:10">
      <c r="A78" s="22">
        <v>44350.958333333336</v>
      </c>
      <c r="B78" s="23">
        <v>743.39166666666665</v>
      </c>
      <c r="C78" s="24">
        <v>24.857500000000002</v>
      </c>
      <c r="D78" s="23">
        <v>6.1070000000000002</v>
      </c>
      <c r="E78" s="23">
        <v>2.8486666666666665</v>
      </c>
      <c r="F78" s="25">
        <v>308.62601779629352</v>
      </c>
      <c r="G78" s="25">
        <v>17.633267564464621</v>
      </c>
      <c r="H78" s="26">
        <v>1.6691077716761189</v>
      </c>
      <c r="I78" s="27">
        <v>320.74651734907127</v>
      </c>
      <c r="J78" s="27">
        <v>17.367541804565587</v>
      </c>
    </row>
    <row r="79" spans="1:10">
      <c r="A79" s="22">
        <v>44351</v>
      </c>
      <c r="B79" s="23">
        <v>743.63333333333333</v>
      </c>
      <c r="C79" s="24">
        <v>21.536666666666665</v>
      </c>
      <c r="D79" s="23">
        <v>3.5880000000000001</v>
      </c>
      <c r="E79" s="23">
        <v>1.1604166666666667</v>
      </c>
      <c r="F79" s="25">
        <v>81.40006957585193</v>
      </c>
      <c r="G79" s="25">
        <v>33.854729113276527</v>
      </c>
      <c r="H79" s="26">
        <v>0.77488399227295468</v>
      </c>
      <c r="I79" s="27">
        <v>58.120896605649229</v>
      </c>
      <c r="J79" s="27">
        <v>29.273179134946492</v>
      </c>
    </row>
    <row r="80" spans="1:10">
      <c r="A80" s="22">
        <v>44351.041666666664</v>
      </c>
      <c r="B80" s="23">
        <v>743.6583333333333</v>
      </c>
      <c r="C80" s="24">
        <v>20.772500000000001</v>
      </c>
      <c r="D80" s="23">
        <v>2.0680000000000001</v>
      </c>
      <c r="E80" s="23">
        <v>0.94799999999999995</v>
      </c>
      <c r="F80" s="25">
        <v>196.07917357459726</v>
      </c>
      <c r="G80" s="25">
        <v>14.276136700218773</v>
      </c>
      <c r="H80" s="26">
        <v>0.89704661471259761</v>
      </c>
      <c r="I80" s="27">
        <v>195.79477722835512</v>
      </c>
      <c r="J80" s="27">
        <v>13.542026993154805</v>
      </c>
    </row>
    <row r="81" spans="1:10">
      <c r="A81" s="22">
        <v>44351.083333333336</v>
      </c>
      <c r="B81" s="23">
        <v>743.65</v>
      </c>
      <c r="C81" s="24">
        <v>21.869166666666668</v>
      </c>
      <c r="D81" s="23">
        <v>4.3470000000000004</v>
      </c>
      <c r="E81" s="23">
        <v>2.5562499999999999</v>
      </c>
      <c r="F81" s="25">
        <v>221.8069919096954</v>
      </c>
      <c r="G81" s="25">
        <v>10.541379226647717</v>
      </c>
      <c r="H81" s="26">
        <v>2.4694757594659675</v>
      </c>
      <c r="I81" s="27">
        <v>222.01066688897856</v>
      </c>
      <c r="J81" s="27">
        <v>10.296487657610887</v>
      </c>
    </row>
    <row r="82" spans="1:10">
      <c r="A82" s="22">
        <v>44351.125</v>
      </c>
      <c r="B82" s="23">
        <v>743.85</v>
      </c>
      <c r="C82" s="24">
        <v>21.976666666666667</v>
      </c>
      <c r="D82" s="23">
        <v>4.6269999999999998</v>
      </c>
      <c r="E82" s="23">
        <v>2.65625</v>
      </c>
      <c r="F82" s="25">
        <v>231.63501496597678</v>
      </c>
      <c r="G82" s="25">
        <v>13.870130508878903</v>
      </c>
      <c r="H82" s="26">
        <v>2.5665564153133853</v>
      </c>
      <c r="I82" s="27">
        <v>231.53551361235861</v>
      </c>
      <c r="J82" s="27">
        <v>13.448129451711862</v>
      </c>
    </row>
    <row r="83" spans="1:10">
      <c r="A83" s="22">
        <v>44351.166666666664</v>
      </c>
      <c r="B83" s="23">
        <v>744.2166666666667</v>
      </c>
      <c r="C83" s="24">
        <v>21.680833333333332</v>
      </c>
      <c r="D83" s="23">
        <v>5.3470000000000004</v>
      </c>
      <c r="E83" s="23">
        <v>3.0967500000000001</v>
      </c>
      <c r="F83" s="25">
        <v>247.78435542766675</v>
      </c>
      <c r="G83" s="25">
        <v>11.209204179304315</v>
      </c>
      <c r="H83" s="26">
        <v>3.0357947222312491</v>
      </c>
      <c r="I83" s="27">
        <v>248.47153837020187</v>
      </c>
      <c r="J83" s="27">
        <v>10.94178444084876</v>
      </c>
    </row>
    <row r="84" spans="1:10">
      <c r="A84" s="22">
        <v>44351.208333333336</v>
      </c>
      <c r="B84" s="23">
        <v>744.74166666666667</v>
      </c>
      <c r="C84" s="24">
        <v>21.480833333333333</v>
      </c>
      <c r="D84" s="23">
        <v>5.1470000000000002</v>
      </c>
      <c r="E84" s="23">
        <v>2.6535833333333332</v>
      </c>
      <c r="F84" s="25">
        <v>240.95421503160097</v>
      </c>
      <c r="G84" s="25">
        <v>13.29373223239684</v>
      </c>
      <c r="H84" s="26">
        <v>2.5664533346186937</v>
      </c>
      <c r="I84" s="27">
        <v>241.22713676273423</v>
      </c>
      <c r="J84" s="27">
        <v>12.765397238890245</v>
      </c>
    </row>
    <row r="85" spans="1:10">
      <c r="A85" s="22">
        <v>44351.25</v>
      </c>
      <c r="B85" s="23">
        <v>745.16666666666663</v>
      </c>
      <c r="C85" s="24">
        <v>21.733333333333334</v>
      </c>
      <c r="D85" s="23">
        <v>5.0670000000000002</v>
      </c>
      <c r="E85" s="23">
        <v>2.68</v>
      </c>
      <c r="F85" s="25">
        <v>234.97629830276168</v>
      </c>
      <c r="G85" s="25">
        <v>15.335796088454837</v>
      </c>
      <c r="H85" s="26">
        <v>2.5849329853105925</v>
      </c>
      <c r="I85" s="27">
        <v>235.67679603887419</v>
      </c>
      <c r="J85" s="27">
        <v>14.880702548379002</v>
      </c>
    </row>
    <row r="86" spans="1:10">
      <c r="A86" s="22">
        <v>44351.291666666664</v>
      </c>
      <c r="B86" s="23">
        <v>745.39166666666665</v>
      </c>
      <c r="C86" s="24">
        <v>23.181666666666668</v>
      </c>
      <c r="D86" s="23">
        <v>7.6669999999999998</v>
      </c>
      <c r="E86" s="23">
        <v>4.2709166666666665</v>
      </c>
      <c r="F86" s="25">
        <v>246.40067413972636</v>
      </c>
      <c r="G86" s="25">
        <v>13.118669266862906</v>
      </c>
      <c r="H86" s="26">
        <v>4.163469674132374</v>
      </c>
      <c r="I86" s="27">
        <v>247.29923991862427</v>
      </c>
      <c r="J86" s="27">
        <v>12.596455189192447</v>
      </c>
    </row>
    <row r="87" spans="1:10">
      <c r="A87" s="22">
        <v>44351.333333333336</v>
      </c>
      <c r="B87" s="23">
        <v>745.49166666666667</v>
      </c>
      <c r="C87" s="24">
        <v>25.770833333333332</v>
      </c>
      <c r="D87" s="23">
        <v>11.15</v>
      </c>
      <c r="E87" s="23">
        <v>5.777166666666667</v>
      </c>
      <c r="F87" s="25">
        <v>264.40709199474048</v>
      </c>
      <c r="G87" s="25">
        <v>13.338296680361152</v>
      </c>
      <c r="H87" s="26">
        <v>5.5836211466691603</v>
      </c>
      <c r="I87" s="27">
        <v>264.18143768219716</v>
      </c>
      <c r="J87" s="27">
        <v>12.988435240628487</v>
      </c>
    </row>
    <row r="88" spans="1:10">
      <c r="A88" s="22">
        <v>44351.375</v>
      </c>
      <c r="B88" s="23">
        <v>745.3</v>
      </c>
      <c r="C88" s="24">
        <v>27.6325</v>
      </c>
      <c r="D88" s="23">
        <v>11.03</v>
      </c>
      <c r="E88" s="23">
        <v>5.8143333333333329</v>
      </c>
      <c r="F88" s="25">
        <v>250.36393505359473</v>
      </c>
      <c r="G88" s="25">
        <v>13.825902020000962</v>
      </c>
      <c r="H88" s="26">
        <v>5.5997828890379173</v>
      </c>
      <c r="I88" s="27">
        <v>251.95940375215844</v>
      </c>
      <c r="J88" s="27">
        <v>13.257069497693172</v>
      </c>
    </row>
    <row r="89" spans="1:10">
      <c r="A89" s="22">
        <v>44351.416666666664</v>
      </c>
      <c r="B89" s="23">
        <v>745.15</v>
      </c>
      <c r="C89" s="24">
        <v>29.234166666666667</v>
      </c>
      <c r="D89" s="23">
        <v>10.59</v>
      </c>
      <c r="E89" s="23">
        <v>5.4723333333333333</v>
      </c>
      <c r="F89" s="25">
        <v>243.89676853857111</v>
      </c>
      <c r="G89" s="25">
        <v>16.238248827998664</v>
      </c>
      <c r="H89" s="26">
        <v>5.2072624839783224</v>
      </c>
      <c r="I89" s="27">
        <v>244.77123715452649</v>
      </c>
      <c r="J89" s="27">
        <v>15.624842665874537</v>
      </c>
    </row>
    <row r="90" spans="1:10">
      <c r="A90" s="22">
        <v>44351.458333333336</v>
      </c>
      <c r="B90" s="23">
        <v>744.81666666666672</v>
      </c>
      <c r="C90" s="24">
        <v>30.908333333333335</v>
      </c>
      <c r="D90" s="23">
        <v>9.7899999999999991</v>
      </c>
      <c r="E90" s="23">
        <v>5.4545000000000003</v>
      </c>
      <c r="F90" s="25">
        <v>244.29591027198705</v>
      </c>
      <c r="G90" s="25">
        <v>15.394024273507345</v>
      </c>
      <c r="H90" s="26">
        <v>5.2341823160399752</v>
      </c>
      <c r="I90" s="27">
        <v>244.84911842223639</v>
      </c>
      <c r="J90" s="27">
        <v>14.539560687998796</v>
      </c>
    </row>
    <row r="91" spans="1:10">
      <c r="A91" s="22">
        <v>44351.5</v>
      </c>
      <c r="B91" s="23">
        <v>744.52499999999998</v>
      </c>
      <c r="C91" s="24">
        <v>32.022500000000001</v>
      </c>
      <c r="D91" s="23">
        <v>11.11</v>
      </c>
      <c r="E91" s="23">
        <v>6.01525</v>
      </c>
      <c r="F91" s="25">
        <v>246.55925673264159</v>
      </c>
      <c r="G91" s="25">
        <v>14.531031449969406</v>
      </c>
      <c r="H91" s="26">
        <v>5.7971235616541579</v>
      </c>
      <c r="I91" s="27">
        <v>246.99086265017141</v>
      </c>
      <c r="J91" s="27">
        <v>13.929141215451869</v>
      </c>
    </row>
    <row r="92" spans="1:10">
      <c r="A92" s="22">
        <v>44351.541666666664</v>
      </c>
      <c r="B92" s="23">
        <v>744.22500000000002</v>
      </c>
      <c r="C92" s="24">
        <v>32.630833333333335</v>
      </c>
      <c r="D92" s="23">
        <v>11.19</v>
      </c>
      <c r="E92" s="23">
        <v>6.2534999999999998</v>
      </c>
      <c r="F92" s="25">
        <v>235.73927498858029</v>
      </c>
      <c r="G92" s="25">
        <v>13.920457068645412</v>
      </c>
      <c r="H92" s="26">
        <v>5.871608397717643</v>
      </c>
      <c r="I92" s="27">
        <v>236.68806140902757</v>
      </c>
      <c r="J92" s="27">
        <v>13.507492365350425</v>
      </c>
    </row>
    <row r="93" spans="1:10">
      <c r="A93" s="22">
        <v>44351.583333333336</v>
      </c>
      <c r="B93" s="23">
        <v>743.99166666666667</v>
      </c>
      <c r="C93" s="24">
        <v>32.849166666666669</v>
      </c>
      <c r="D93" s="23">
        <v>10.63</v>
      </c>
      <c r="E93" s="23">
        <v>5.9954999999999998</v>
      </c>
      <c r="F93" s="25">
        <v>228.03838025182142</v>
      </c>
      <c r="G93" s="25">
        <v>16.309733545749094</v>
      </c>
      <c r="H93" s="26">
        <v>5.7178932341754809</v>
      </c>
      <c r="I93" s="27">
        <v>227.78540072093563</v>
      </c>
      <c r="J93" s="27">
        <v>15.626834558967255</v>
      </c>
    </row>
    <row r="94" spans="1:10">
      <c r="A94" s="22">
        <v>44351.625</v>
      </c>
      <c r="B94" s="23">
        <v>743.7</v>
      </c>
      <c r="C94" s="24">
        <v>32.749166666666667</v>
      </c>
      <c r="D94" s="23">
        <v>10.43</v>
      </c>
      <c r="E94" s="23">
        <v>5.9913333333333334</v>
      </c>
      <c r="F94" s="25">
        <v>233.59056473272591</v>
      </c>
      <c r="G94" s="25">
        <v>14.105721947729817</v>
      </c>
      <c r="H94" s="26">
        <v>5.6999097058687171</v>
      </c>
      <c r="I94" s="27">
        <v>233.7612130222312</v>
      </c>
      <c r="J94" s="27">
        <v>13.558147304603727</v>
      </c>
    </row>
    <row r="95" spans="1:10">
      <c r="A95" s="22">
        <v>44351.666666666664</v>
      </c>
      <c r="B95" s="23">
        <v>743.48333333333335</v>
      </c>
      <c r="C95" s="24">
        <v>32.387500000000003</v>
      </c>
      <c r="D95" s="23">
        <v>11.23</v>
      </c>
      <c r="E95" s="23">
        <v>5.9883333333333333</v>
      </c>
      <c r="F95" s="25">
        <v>219.40003292393655</v>
      </c>
      <c r="G95" s="25">
        <v>13.496093879341533</v>
      </c>
      <c r="H95" s="26">
        <v>5.8031653745314724</v>
      </c>
      <c r="I95" s="27">
        <v>218.84894883042762</v>
      </c>
      <c r="J95" s="27">
        <v>13.010535794757519</v>
      </c>
    </row>
    <row r="96" spans="1:10">
      <c r="A96" s="22">
        <v>44351.708333333336</v>
      </c>
      <c r="B96" s="23">
        <v>743.43333333333328</v>
      </c>
      <c r="C96" s="24">
        <v>31.372499999999999</v>
      </c>
      <c r="D96" s="23">
        <v>10.59</v>
      </c>
      <c r="E96" s="23">
        <v>5.7859999999999996</v>
      </c>
      <c r="F96" s="25">
        <v>217.39768435997399</v>
      </c>
      <c r="G96" s="25">
        <v>12.736471253844213</v>
      </c>
      <c r="H96" s="26">
        <v>5.6077904883274385</v>
      </c>
      <c r="I96" s="27">
        <v>217.12164709267216</v>
      </c>
      <c r="J96" s="27">
        <v>12.259174115738793</v>
      </c>
    </row>
    <row r="97" spans="1:10">
      <c r="A97" s="22">
        <v>44351.75</v>
      </c>
      <c r="B97" s="23">
        <v>743.63333333333333</v>
      </c>
      <c r="C97" s="24">
        <v>30.0075</v>
      </c>
      <c r="D97" s="23">
        <v>8.75</v>
      </c>
      <c r="E97" s="23">
        <v>4.7554999999999996</v>
      </c>
      <c r="F97" s="25">
        <v>221.43394208568066</v>
      </c>
      <c r="G97" s="25">
        <v>11.728843009151982</v>
      </c>
      <c r="H97" s="26">
        <v>4.6604990491820617</v>
      </c>
      <c r="I97" s="27">
        <v>221.28573654137347</v>
      </c>
      <c r="J97" s="27">
        <v>11.336485345996792</v>
      </c>
    </row>
    <row r="98" spans="1:10">
      <c r="A98" s="22">
        <v>44351.791666666664</v>
      </c>
      <c r="B98" s="23">
        <v>743.75833333333333</v>
      </c>
      <c r="C98" s="24">
        <v>28.278333333333332</v>
      </c>
      <c r="D98" s="23">
        <v>6.827</v>
      </c>
      <c r="E98" s="23">
        <v>3.9561666666666668</v>
      </c>
      <c r="F98" s="25">
        <v>212.95814689691807</v>
      </c>
      <c r="G98" s="25">
        <v>9.6196843546622333</v>
      </c>
      <c r="H98" s="26">
        <v>3.893117293693837</v>
      </c>
      <c r="I98" s="27">
        <v>213.58999973677049</v>
      </c>
      <c r="J98" s="27">
        <v>9.4478518766613462</v>
      </c>
    </row>
    <row r="99" spans="1:10">
      <c r="A99" s="22">
        <v>44351.833333333336</v>
      </c>
      <c r="B99" s="23">
        <v>744.05833333333328</v>
      </c>
      <c r="C99" s="24">
        <v>26.827500000000001</v>
      </c>
      <c r="D99" s="23">
        <v>5.907</v>
      </c>
      <c r="E99" s="23">
        <v>3.4745833333333334</v>
      </c>
      <c r="F99" s="25">
        <v>206.34218004222328</v>
      </c>
      <c r="G99" s="25">
        <v>10.433530882048832</v>
      </c>
      <c r="H99" s="26">
        <v>3.4182679265480114</v>
      </c>
      <c r="I99" s="27">
        <v>206.67416261928395</v>
      </c>
      <c r="J99" s="27">
        <v>10.206844109060677</v>
      </c>
    </row>
    <row r="100" spans="1:10">
      <c r="A100" s="22">
        <v>44351.875</v>
      </c>
      <c r="B100" s="23">
        <v>744.14166666666665</v>
      </c>
      <c r="C100" s="24">
        <v>25.34</v>
      </c>
      <c r="D100" s="23">
        <v>5.3869999999999996</v>
      </c>
      <c r="E100" s="23">
        <v>3.42225</v>
      </c>
      <c r="F100" s="25">
        <v>214.00896793605807</v>
      </c>
      <c r="G100" s="25">
        <v>8.9778180998131916</v>
      </c>
      <c r="H100" s="26">
        <v>3.3696232513363613</v>
      </c>
      <c r="I100" s="27">
        <v>213.87557463437625</v>
      </c>
      <c r="J100" s="27">
        <v>8.8386253738915759</v>
      </c>
    </row>
    <row r="101" spans="1:10">
      <c r="A101" s="22">
        <v>44351.916666666664</v>
      </c>
      <c r="B101" s="23">
        <v>744.30833333333328</v>
      </c>
      <c r="C101" s="24">
        <v>24.419166666666666</v>
      </c>
      <c r="D101" s="23">
        <v>5.6669999999999998</v>
      </c>
      <c r="E101" s="23">
        <v>3.3523333333333332</v>
      </c>
      <c r="F101" s="25">
        <v>211.8586680559217</v>
      </c>
      <c r="G101" s="25">
        <v>9.2289338766728637</v>
      </c>
      <c r="H101" s="26">
        <v>3.3075242603935342</v>
      </c>
      <c r="I101" s="27">
        <v>211.86055078251749</v>
      </c>
      <c r="J101" s="27">
        <v>9.1129237304317794</v>
      </c>
    </row>
    <row r="102" spans="1:10">
      <c r="A102" s="22">
        <v>44351.958333333336</v>
      </c>
      <c r="B102" s="23">
        <v>744.48333333333335</v>
      </c>
      <c r="C102" s="24">
        <v>23.837499999999999</v>
      </c>
      <c r="D102" s="23">
        <v>7.0270000000000001</v>
      </c>
      <c r="E102" s="23">
        <v>3.9107500000000002</v>
      </c>
      <c r="F102" s="25">
        <v>202.53142614779432</v>
      </c>
      <c r="G102" s="25">
        <v>10.009326900446403</v>
      </c>
      <c r="H102" s="26">
        <v>3.8372276259671745</v>
      </c>
      <c r="I102" s="27">
        <v>202.71273232798256</v>
      </c>
      <c r="J102" s="27">
        <v>9.8526269762603587</v>
      </c>
    </row>
    <row r="103" spans="1:10">
      <c r="A103" s="22">
        <v>44352</v>
      </c>
      <c r="B103" s="23">
        <v>744.50833333333333</v>
      </c>
      <c r="C103" s="24">
        <v>23.302499999999998</v>
      </c>
      <c r="D103" s="23">
        <v>7.4269999999999996</v>
      </c>
      <c r="E103" s="23">
        <v>4.1696666666666671</v>
      </c>
      <c r="F103" s="25">
        <v>199.50861850691678</v>
      </c>
      <c r="G103" s="25">
        <v>10.257514318781135</v>
      </c>
      <c r="H103" s="26">
        <v>4.10305270948969</v>
      </c>
      <c r="I103" s="27">
        <v>199.61072788397803</v>
      </c>
      <c r="J103" s="27">
        <v>10.088043665646973</v>
      </c>
    </row>
    <row r="104" spans="1:10">
      <c r="A104" s="22">
        <v>44352.041666666664</v>
      </c>
      <c r="B104" s="23">
        <v>744.7166666666667</v>
      </c>
      <c r="C104" s="24">
        <v>22.829166666666666</v>
      </c>
      <c r="D104" s="23">
        <v>6.6269999999999998</v>
      </c>
      <c r="E104" s="23">
        <v>3.8478333333333334</v>
      </c>
      <c r="F104" s="25">
        <v>204.04915085931285</v>
      </c>
      <c r="G104" s="25">
        <v>11.137329497385508</v>
      </c>
      <c r="H104" s="26">
        <v>3.7699996162160438</v>
      </c>
      <c r="I104" s="27">
        <v>204.43217595411727</v>
      </c>
      <c r="J104" s="27">
        <v>10.820568376938432</v>
      </c>
    </row>
    <row r="105" spans="1:10">
      <c r="A105" s="22">
        <v>44352.083333333336</v>
      </c>
      <c r="B105" s="23">
        <v>744.7833333333333</v>
      </c>
      <c r="C105" s="24">
        <v>22.270833333333332</v>
      </c>
      <c r="D105" s="23">
        <v>7.827</v>
      </c>
      <c r="E105" s="23">
        <v>4.1139166666666664</v>
      </c>
      <c r="F105" s="25">
        <v>209.51726576750511</v>
      </c>
      <c r="G105" s="25">
        <v>10.204895067237748</v>
      </c>
      <c r="H105" s="26">
        <v>4.0496641110014018</v>
      </c>
      <c r="I105" s="27">
        <v>209.6811581535577</v>
      </c>
      <c r="J105" s="27">
        <v>9.9629572249742537</v>
      </c>
    </row>
    <row r="106" spans="1:10">
      <c r="A106" s="22">
        <v>44352.125</v>
      </c>
      <c r="B106" s="23">
        <v>744.5333333333333</v>
      </c>
      <c r="C106" s="24">
        <v>21.852499999999999</v>
      </c>
      <c r="D106" s="23">
        <v>7.4269999999999996</v>
      </c>
      <c r="E106" s="23">
        <v>4.4379166666666663</v>
      </c>
      <c r="F106" s="25">
        <v>201.01626494198948</v>
      </c>
      <c r="G106" s="25">
        <v>10.823781301683191</v>
      </c>
      <c r="H106" s="26">
        <v>4.3547068364438539</v>
      </c>
      <c r="I106" s="27">
        <v>201.21995381060631</v>
      </c>
      <c r="J106" s="27">
        <v>10.682028521462266</v>
      </c>
    </row>
    <row r="107" spans="1:10">
      <c r="A107" s="22">
        <v>44352.166666666664</v>
      </c>
      <c r="B107" s="23">
        <v>744.63333333333333</v>
      </c>
      <c r="C107" s="24">
        <v>21.493333333333332</v>
      </c>
      <c r="D107" s="23">
        <v>6.867</v>
      </c>
      <c r="E107" s="23">
        <v>3.9257499999999999</v>
      </c>
      <c r="F107" s="25">
        <v>199.05852832796199</v>
      </c>
      <c r="G107" s="25">
        <v>10.767626634190718</v>
      </c>
      <c r="H107" s="26">
        <v>3.8588681215176357</v>
      </c>
      <c r="I107" s="27">
        <v>199.44238600416577</v>
      </c>
      <c r="J107" s="27">
        <v>10.510427362069219</v>
      </c>
    </row>
    <row r="108" spans="1:10">
      <c r="A108" s="22">
        <v>44352.208333333336</v>
      </c>
      <c r="B108" s="23">
        <v>744.97500000000002</v>
      </c>
      <c r="C108" s="24">
        <v>21.829166666666666</v>
      </c>
      <c r="D108" s="23">
        <v>7.907</v>
      </c>
      <c r="E108" s="23">
        <v>3.7985000000000002</v>
      </c>
      <c r="F108" s="25">
        <v>206.71021793553041</v>
      </c>
      <c r="G108" s="25">
        <v>12.727447701719305</v>
      </c>
      <c r="H108" s="26">
        <v>3.6929930775590889</v>
      </c>
      <c r="I108" s="27">
        <v>207.54519657614816</v>
      </c>
      <c r="J108" s="27">
        <v>12.321416991022854</v>
      </c>
    </row>
    <row r="109" spans="1:10">
      <c r="A109" s="22">
        <v>44352.25</v>
      </c>
      <c r="B109" s="23">
        <v>744.95</v>
      </c>
      <c r="C109" s="24">
        <v>23.523333333333333</v>
      </c>
      <c r="D109" s="23">
        <v>8.15</v>
      </c>
      <c r="E109" s="23">
        <v>4.4219999999999997</v>
      </c>
      <c r="F109" s="25">
        <v>206.89284128048754</v>
      </c>
      <c r="G109" s="25">
        <v>12.159849574179225</v>
      </c>
      <c r="H109" s="26">
        <v>4.3214930372787705</v>
      </c>
      <c r="I109" s="27">
        <v>207.37438671656639</v>
      </c>
      <c r="J109" s="27">
        <v>11.893469846937016</v>
      </c>
    </row>
    <row r="110" spans="1:10">
      <c r="A110" s="22">
        <v>44352.291666666664</v>
      </c>
      <c r="B110" s="23">
        <v>744.94166666666672</v>
      </c>
      <c r="C110" s="24">
        <v>25.397500000000001</v>
      </c>
      <c r="D110" s="23">
        <v>8.4700000000000006</v>
      </c>
      <c r="E110" s="23">
        <v>5.1005833333333337</v>
      </c>
      <c r="F110" s="25">
        <v>218.42013598747315</v>
      </c>
      <c r="G110" s="25">
        <v>11.466790818126345</v>
      </c>
      <c r="H110" s="26">
        <v>4.9835196024726809</v>
      </c>
      <c r="I110" s="27">
        <v>218.56091610467016</v>
      </c>
      <c r="J110" s="27">
        <v>11.105356815519256</v>
      </c>
    </row>
    <row r="111" spans="1:10">
      <c r="A111" s="22">
        <v>44352.333333333336</v>
      </c>
      <c r="B111" s="23">
        <v>744.64166666666665</v>
      </c>
      <c r="C111" s="24">
        <v>27.678333333333335</v>
      </c>
      <c r="D111" s="23">
        <v>9.27</v>
      </c>
      <c r="E111" s="23">
        <v>5.665</v>
      </c>
      <c r="F111" s="25">
        <v>212.87520435148824</v>
      </c>
      <c r="G111" s="25">
        <v>13.645616512272357</v>
      </c>
      <c r="H111" s="26">
        <v>5.5103838288184752</v>
      </c>
      <c r="I111" s="27">
        <v>213.02841391478907</v>
      </c>
      <c r="J111" s="27">
        <v>13.151051922438246</v>
      </c>
    </row>
    <row r="112" spans="1:10">
      <c r="A112" s="22">
        <v>44352.375</v>
      </c>
      <c r="B112" s="23">
        <v>744.3416666666667</v>
      </c>
      <c r="C112" s="24">
        <v>29.19</v>
      </c>
      <c r="D112" s="23">
        <v>9.27</v>
      </c>
      <c r="E112" s="23">
        <v>5.5768333333333331</v>
      </c>
      <c r="F112" s="25">
        <v>222.30166410326098</v>
      </c>
      <c r="G112" s="25">
        <v>16.34406263244648</v>
      </c>
      <c r="H112" s="26">
        <v>5.323006065004682</v>
      </c>
      <c r="I112" s="27">
        <v>221.89400062561671</v>
      </c>
      <c r="J112" s="27">
        <v>15.663396023851277</v>
      </c>
    </row>
    <row r="113" spans="1:10">
      <c r="A113" s="22">
        <v>44352.416666666664</v>
      </c>
      <c r="B113" s="23">
        <v>744.125</v>
      </c>
      <c r="C113" s="24">
        <v>30.049166666666668</v>
      </c>
      <c r="D113" s="23">
        <v>10.31</v>
      </c>
      <c r="E113" s="23">
        <v>5.5413333333333332</v>
      </c>
      <c r="F113" s="25">
        <v>237.88836983819465</v>
      </c>
      <c r="G113" s="25">
        <v>14.741572168530736</v>
      </c>
      <c r="H113" s="26">
        <v>5.3440475804844301</v>
      </c>
      <c r="I113" s="27">
        <v>238.53240128546275</v>
      </c>
      <c r="J113" s="27">
        <v>14.219364437273558</v>
      </c>
    </row>
    <row r="114" spans="1:10">
      <c r="A114" s="22">
        <v>44352.458333333336</v>
      </c>
      <c r="B114" s="23">
        <v>743.80833333333328</v>
      </c>
      <c r="C114" s="24">
        <v>31.186666666666667</v>
      </c>
      <c r="D114" s="23">
        <v>11.03</v>
      </c>
      <c r="E114" s="23">
        <v>5.8361666666666663</v>
      </c>
      <c r="F114" s="25">
        <v>222.21804982760298</v>
      </c>
      <c r="G114" s="25">
        <v>17.058717956907937</v>
      </c>
      <c r="H114" s="26">
        <v>5.4973285703103683</v>
      </c>
      <c r="I114" s="27">
        <v>221.8323821858373</v>
      </c>
      <c r="J114" s="27">
        <v>16.400085365631487</v>
      </c>
    </row>
    <row r="115" spans="1:10">
      <c r="A115" s="22">
        <v>44352.5</v>
      </c>
      <c r="B115" s="23">
        <v>743.45833333333337</v>
      </c>
      <c r="C115" s="24">
        <v>31.586666666666666</v>
      </c>
      <c r="D115" s="23">
        <v>11.95</v>
      </c>
      <c r="E115" s="23">
        <v>5.5518333333333336</v>
      </c>
      <c r="F115" s="25">
        <v>233.0957620254876</v>
      </c>
      <c r="G115" s="25">
        <v>16.524431155110907</v>
      </c>
      <c r="H115" s="26">
        <v>5.2614579547245999</v>
      </c>
      <c r="I115" s="27">
        <v>234.22123272133106</v>
      </c>
      <c r="J115" s="27">
        <v>15.69141299139968</v>
      </c>
    </row>
    <row r="116" spans="1:10">
      <c r="A116" s="22">
        <v>44352.541666666664</v>
      </c>
      <c r="B116" s="23">
        <v>743.10833333333335</v>
      </c>
      <c r="C116" s="24">
        <v>32.335833333333333</v>
      </c>
      <c r="D116" s="23">
        <v>11.43</v>
      </c>
      <c r="E116" s="23">
        <v>6.0910000000000002</v>
      </c>
      <c r="F116" s="25">
        <v>219.97469513513434</v>
      </c>
      <c r="G116" s="25">
        <v>15.013417887565332</v>
      </c>
      <c r="H116" s="26">
        <v>5.8384275353137873</v>
      </c>
      <c r="I116" s="27">
        <v>219.80495829496829</v>
      </c>
      <c r="J116" s="27">
        <v>14.365511651173446</v>
      </c>
    </row>
    <row r="117" spans="1:10">
      <c r="A117" s="22">
        <v>44352.583333333336</v>
      </c>
      <c r="B117" s="23">
        <v>742.91666666666663</v>
      </c>
      <c r="C117" s="24">
        <v>33.08</v>
      </c>
      <c r="D117" s="23">
        <v>10.59</v>
      </c>
      <c r="E117" s="23">
        <v>5.4955833333333333</v>
      </c>
      <c r="F117" s="25">
        <v>226.41964736232416</v>
      </c>
      <c r="G117" s="25">
        <v>16.091240888549688</v>
      </c>
      <c r="H117" s="26">
        <v>5.2329743915520197</v>
      </c>
      <c r="I117" s="27">
        <v>226.76875467521265</v>
      </c>
      <c r="J117" s="27">
        <v>15.391103220150702</v>
      </c>
    </row>
    <row r="118" spans="1:10">
      <c r="A118" s="22">
        <v>44352.625</v>
      </c>
      <c r="B118" s="23">
        <v>742.65</v>
      </c>
      <c r="C118" s="24">
        <v>33.093333333333334</v>
      </c>
      <c r="D118" s="23">
        <v>10.15</v>
      </c>
      <c r="E118" s="23">
        <v>5.8505000000000003</v>
      </c>
      <c r="F118" s="25">
        <v>221.27399091589527</v>
      </c>
      <c r="G118" s="25">
        <v>14.867222896918801</v>
      </c>
      <c r="H118" s="26">
        <v>5.5801432544285099</v>
      </c>
      <c r="I118" s="27">
        <v>221.40358955223954</v>
      </c>
      <c r="J118" s="27">
        <v>14.4401024350014</v>
      </c>
    </row>
    <row r="119" spans="1:10">
      <c r="A119" s="22">
        <v>44352.666666666664</v>
      </c>
      <c r="B119" s="23">
        <v>742.49166666666667</v>
      </c>
      <c r="C119" s="24">
        <v>32.919166666666669</v>
      </c>
      <c r="D119" s="23">
        <v>10.11</v>
      </c>
      <c r="E119" s="23">
        <v>5.8043333333333331</v>
      </c>
      <c r="F119" s="25">
        <v>216.72266079411395</v>
      </c>
      <c r="G119" s="25">
        <v>13.74967605679009</v>
      </c>
      <c r="H119" s="26">
        <v>5.6025140292265228</v>
      </c>
      <c r="I119" s="27">
        <v>216.61572872458243</v>
      </c>
      <c r="J119" s="27">
        <v>13.282148420593209</v>
      </c>
    </row>
    <row r="120" spans="1:10">
      <c r="A120" s="22">
        <v>44352.708333333336</v>
      </c>
      <c r="B120" s="23">
        <v>742.51666666666665</v>
      </c>
      <c r="C120" s="24">
        <v>32.173333333333332</v>
      </c>
      <c r="D120" s="23">
        <v>9.83</v>
      </c>
      <c r="E120" s="23">
        <v>5.3666666666666663</v>
      </c>
      <c r="F120" s="25">
        <v>216.15040227751308</v>
      </c>
      <c r="G120" s="25">
        <v>12.105095345900144</v>
      </c>
      <c r="H120" s="26">
        <v>5.2382811188840925</v>
      </c>
      <c r="I120" s="27">
        <v>215.9998301008269</v>
      </c>
      <c r="J120" s="27">
        <v>11.646418977522663</v>
      </c>
    </row>
    <row r="121" spans="1:10">
      <c r="A121" s="22">
        <v>44352.75</v>
      </c>
      <c r="B121" s="23">
        <v>742.8416666666667</v>
      </c>
      <c r="C121" s="24">
        <v>31.03</v>
      </c>
      <c r="D121" s="23">
        <v>8.8699999999999992</v>
      </c>
      <c r="E121" s="23">
        <v>4.1737500000000001</v>
      </c>
      <c r="F121" s="25">
        <v>216.17499292412285</v>
      </c>
      <c r="G121" s="25">
        <v>11.792646720167049</v>
      </c>
      <c r="H121" s="26">
        <v>4.0786898763503476</v>
      </c>
      <c r="I121" s="27">
        <v>216.56906499899995</v>
      </c>
      <c r="J121" s="27">
        <v>11.475705860643171</v>
      </c>
    </row>
    <row r="122" spans="1:10">
      <c r="A122" s="22">
        <v>44352.791666666664</v>
      </c>
      <c r="B122" s="23">
        <v>743.16666666666663</v>
      </c>
      <c r="C122" s="24">
        <v>29.643333333333334</v>
      </c>
      <c r="D122" s="23">
        <v>5.5469999999999997</v>
      </c>
      <c r="E122" s="23">
        <v>3.2714166666666666</v>
      </c>
      <c r="F122" s="25">
        <v>204.22152796263322</v>
      </c>
      <c r="G122" s="25">
        <v>9.9725978728380174</v>
      </c>
      <c r="H122" s="26">
        <v>3.1931540720989435</v>
      </c>
      <c r="I122" s="27">
        <v>204.83363904023079</v>
      </c>
      <c r="J122" s="27">
        <v>9.8101546029271791</v>
      </c>
    </row>
    <row r="123" spans="1:10">
      <c r="A123" s="22">
        <v>44352.833333333336</v>
      </c>
      <c r="B123" s="23">
        <v>743.58333333333337</v>
      </c>
      <c r="C123" s="24">
        <v>28.653333333333332</v>
      </c>
      <c r="D123" s="23">
        <v>7.4269999999999996</v>
      </c>
      <c r="E123" s="23">
        <v>4.0284166666666668</v>
      </c>
      <c r="F123" s="25">
        <v>193.96709828272844</v>
      </c>
      <c r="G123" s="25">
        <v>10.385710936987735</v>
      </c>
      <c r="H123" s="26">
        <v>3.9590404146770455</v>
      </c>
      <c r="I123" s="27">
        <v>194.01393365185982</v>
      </c>
      <c r="J123" s="27">
        <v>10.331359155503209</v>
      </c>
    </row>
    <row r="124" spans="1:10">
      <c r="A124" s="22">
        <v>44352.875</v>
      </c>
      <c r="B124" s="23">
        <v>744</v>
      </c>
      <c r="C124" s="24">
        <v>27.453333333333333</v>
      </c>
      <c r="D124" s="23">
        <v>6.0670000000000002</v>
      </c>
      <c r="E124" s="23">
        <v>3.9621666666666666</v>
      </c>
      <c r="F124" s="25">
        <v>190.50833154256145</v>
      </c>
      <c r="G124" s="25">
        <v>8.9883502194043743</v>
      </c>
      <c r="H124" s="26">
        <v>3.9137882904900012</v>
      </c>
      <c r="I124" s="27">
        <v>190.49105154797908</v>
      </c>
      <c r="J124" s="27">
        <v>8.8725767067220485</v>
      </c>
    </row>
    <row r="125" spans="1:10">
      <c r="A125" s="22">
        <v>44352.916666666664</v>
      </c>
      <c r="B125" s="23">
        <v>744.19166666666672</v>
      </c>
      <c r="C125" s="24">
        <v>26.335000000000001</v>
      </c>
      <c r="D125" s="23">
        <v>7.6269999999999998</v>
      </c>
      <c r="E125" s="23">
        <v>4.1791666666666663</v>
      </c>
      <c r="F125" s="25">
        <v>192.42624453212025</v>
      </c>
      <c r="G125" s="25">
        <v>10.236598149124868</v>
      </c>
      <c r="H125" s="26">
        <v>4.1059014629036197</v>
      </c>
      <c r="I125" s="27">
        <v>192.654314989645</v>
      </c>
      <c r="J125" s="27">
        <v>10.263328732271351</v>
      </c>
    </row>
    <row r="126" spans="1:10">
      <c r="A126" s="22">
        <v>44352.958333333336</v>
      </c>
      <c r="B126" s="23">
        <v>744.15</v>
      </c>
      <c r="C126" s="24">
        <v>25.366666666666667</v>
      </c>
      <c r="D126" s="23">
        <v>8.31</v>
      </c>
      <c r="E126" s="23">
        <v>4.6137499999999996</v>
      </c>
      <c r="F126" s="25">
        <v>189.90844535938149</v>
      </c>
      <c r="G126" s="25">
        <v>9.5221705377503092</v>
      </c>
      <c r="H126" s="26">
        <v>4.5488701383306012</v>
      </c>
      <c r="I126" s="27">
        <v>189.87909219211082</v>
      </c>
      <c r="J126" s="27">
        <v>9.3964914773192518</v>
      </c>
    </row>
    <row r="127" spans="1:10">
      <c r="A127" s="22">
        <v>44353</v>
      </c>
      <c r="B127" s="23">
        <v>744.11666666666667</v>
      </c>
      <c r="C127" s="24">
        <v>24.401666666666667</v>
      </c>
      <c r="D127" s="23">
        <v>7.2670000000000003</v>
      </c>
      <c r="E127" s="23">
        <v>4.5035833333333333</v>
      </c>
      <c r="F127" s="25">
        <v>195.98410459676808</v>
      </c>
      <c r="G127" s="25">
        <v>10.327737328831196</v>
      </c>
      <c r="H127" s="26">
        <v>4.4235297565766096</v>
      </c>
      <c r="I127" s="27">
        <v>196.11191450683589</v>
      </c>
      <c r="J127" s="27">
        <v>10.211022638959006</v>
      </c>
    </row>
    <row r="128" spans="1:10">
      <c r="A128" s="22">
        <v>44353.041666666664</v>
      </c>
      <c r="B128" s="23">
        <v>744.11666666666667</v>
      </c>
      <c r="C128" s="24">
        <v>23.936666666666667</v>
      </c>
      <c r="D128" s="23">
        <v>8.15</v>
      </c>
      <c r="E128" s="23">
        <v>4.1013333333333337</v>
      </c>
      <c r="F128" s="25">
        <v>200.34204760803152</v>
      </c>
      <c r="G128" s="25">
        <v>11.040736313006182</v>
      </c>
      <c r="H128" s="26">
        <v>4.0265693925816546</v>
      </c>
      <c r="I128" s="27">
        <v>200.5669239367389</v>
      </c>
      <c r="J128" s="27">
        <v>10.861862946413321</v>
      </c>
    </row>
    <row r="129" spans="1:10">
      <c r="A129" s="22">
        <v>44353.083333333336</v>
      </c>
      <c r="B129" s="23">
        <v>744.2833333333333</v>
      </c>
      <c r="C129" s="24">
        <v>23.66</v>
      </c>
      <c r="D129" s="23">
        <v>6.3470000000000004</v>
      </c>
      <c r="E129" s="23">
        <v>3.61775</v>
      </c>
      <c r="F129" s="25">
        <v>200.76707736117731</v>
      </c>
      <c r="G129" s="25">
        <v>10.237431725454062</v>
      </c>
      <c r="H129" s="26">
        <v>3.5588874758666496</v>
      </c>
      <c r="I129" s="27">
        <v>200.84494638137244</v>
      </c>
      <c r="J129" s="27">
        <v>10.054721710055762</v>
      </c>
    </row>
    <row r="130" spans="1:10">
      <c r="A130" s="22">
        <v>44353.125</v>
      </c>
      <c r="B130" s="23">
        <v>744.54166666666663</v>
      </c>
      <c r="C130" s="24">
        <v>23.196666666666665</v>
      </c>
      <c r="D130" s="23">
        <v>5.867</v>
      </c>
      <c r="E130" s="23">
        <v>3.5314166666666669</v>
      </c>
      <c r="F130" s="25">
        <v>200.34189654859091</v>
      </c>
      <c r="G130" s="25">
        <v>10.39463964422689</v>
      </c>
      <c r="H130" s="26">
        <v>3.4752238268255873</v>
      </c>
      <c r="I130" s="27">
        <v>200.45098643223372</v>
      </c>
      <c r="J130" s="27">
        <v>10.151421903687515</v>
      </c>
    </row>
    <row r="131" spans="1:10">
      <c r="A131" s="22">
        <v>44353.166666666664</v>
      </c>
      <c r="B131" s="23">
        <v>745.00833333333333</v>
      </c>
      <c r="C131" s="24">
        <v>22.785833333333333</v>
      </c>
      <c r="D131" s="23">
        <v>5.5069999999999997</v>
      </c>
      <c r="E131" s="23">
        <v>3.2655833333333333</v>
      </c>
      <c r="F131" s="25">
        <v>194.76673947617218</v>
      </c>
      <c r="G131" s="25">
        <v>10.251111321868148</v>
      </c>
      <c r="H131" s="26">
        <v>3.2092016447490321</v>
      </c>
      <c r="I131" s="27">
        <v>194.87123681256335</v>
      </c>
      <c r="J131" s="27">
        <v>10.157898404689821</v>
      </c>
    </row>
    <row r="132" spans="1:10">
      <c r="A132" s="22">
        <v>44353.208333333336</v>
      </c>
      <c r="B132" s="23">
        <v>745.4</v>
      </c>
      <c r="C132" s="24">
        <v>22.719166666666666</v>
      </c>
      <c r="D132" s="23">
        <v>4.907</v>
      </c>
      <c r="E132" s="23">
        <v>2.9545833333333333</v>
      </c>
      <c r="F132" s="25">
        <v>194.3168861558753</v>
      </c>
      <c r="G132" s="25">
        <v>11.298363819597951</v>
      </c>
      <c r="H132" s="26">
        <v>2.8974688267363145</v>
      </c>
      <c r="I132" s="27">
        <v>194.29409041022313</v>
      </c>
      <c r="J132" s="27">
        <v>11.125099625022091</v>
      </c>
    </row>
    <row r="133" spans="1:10">
      <c r="A133" s="22">
        <v>44353.25</v>
      </c>
      <c r="B133" s="23">
        <v>745.66666666666663</v>
      </c>
      <c r="C133" s="24">
        <v>24.519166666666667</v>
      </c>
      <c r="D133" s="23">
        <v>5.4269999999999996</v>
      </c>
      <c r="E133" s="23">
        <v>2.7838333333333334</v>
      </c>
      <c r="F133" s="25">
        <v>205.55939952436648</v>
      </c>
      <c r="G133" s="25">
        <v>14.268357181773474</v>
      </c>
      <c r="H133" s="26">
        <v>2.658148011663775</v>
      </c>
      <c r="I133" s="27">
        <v>206.93553504977601</v>
      </c>
      <c r="J133" s="27">
        <v>13.953971955444562</v>
      </c>
    </row>
    <row r="134" spans="1:10">
      <c r="A134" s="22">
        <v>44353.291666666664</v>
      </c>
      <c r="B134" s="23">
        <v>745.69166666666672</v>
      </c>
      <c r="C134" s="24">
        <v>26.425833333333333</v>
      </c>
      <c r="D134" s="23">
        <v>6.1470000000000002</v>
      </c>
      <c r="E134" s="23">
        <v>3.2455833333333333</v>
      </c>
      <c r="F134" s="25">
        <v>216.32650405156278</v>
      </c>
      <c r="G134" s="25">
        <v>18.055067617338537</v>
      </c>
      <c r="H134" s="26">
        <v>3.061440781909643</v>
      </c>
      <c r="I134" s="27">
        <v>216.03675924967547</v>
      </c>
      <c r="J134" s="27">
        <v>17.504374929333142</v>
      </c>
    </row>
    <row r="135" spans="1:10">
      <c r="A135" s="22">
        <v>44353.333333333336</v>
      </c>
      <c r="B135" s="23">
        <v>745.48333333333335</v>
      </c>
      <c r="C135" s="24">
        <v>28.295000000000002</v>
      </c>
      <c r="D135" s="23">
        <v>6.5469999999999997</v>
      </c>
      <c r="E135" s="23">
        <v>3.7375833333333333</v>
      </c>
      <c r="F135" s="25">
        <v>200.0758705434948</v>
      </c>
      <c r="G135" s="25">
        <v>16.988998891439522</v>
      </c>
      <c r="H135" s="26">
        <v>3.5478479832748269</v>
      </c>
      <c r="I135" s="27">
        <v>200.00133314974653</v>
      </c>
      <c r="J135" s="27">
        <v>16.793158825347103</v>
      </c>
    </row>
    <row r="136" spans="1:10">
      <c r="A136" s="22">
        <v>44353.375</v>
      </c>
      <c r="B136" s="23">
        <v>745.2</v>
      </c>
      <c r="C136" s="24">
        <v>29.643333333333334</v>
      </c>
      <c r="D136" s="23">
        <v>8.7100000000000009</v>
      </c>
      <c r="E136" s="23">
        <v>4.5955833333333329</v>
      </c>
      <c r="F136" s="25">
        <v>187.82311944194453</v>
      </c>
      <c r="G136" s="25">
        <v>17.302367612555226</v>
      </c>
      <c r="H136" s="26">
        <v>4.2606575314933322</v>
      </c>
      <c r="I136" s="27">
        <v>186.93549754733638</v>
      </c>
      <c r="J136" s="27">
        <v>16.722397904208197</v>
      </c>
    </row>
    <row r="137" spans="1:10">
      <c r="A137" s="22">
        <v>44353.416666666664</v>
      </c>
      <c r="B137" s="23">
        <v>744.9666666666667</v>
      </c>
      <c r="C137" s="24">
        <v>29.86</v>
      </c>
      <c r="D137" s="23">
        <v>8.8699999999999992</v>
      </c>
      <c r="E137" s="23">
        <v>4.7313333333333336</v>
      </c>
      <c r="F137" s="25">
        <v>173.40353567858435</v>
      </c>
      <c r="G137" s="25">
        <v>15.800792437933822</v>
      </c>
      <c r="H137" s="26">
        <v>4.5339066915293209</v>
      </c>
      <c r="I137" s="27">
        <v>173.8216758358445</v>
      </c>
      <c r="J137" s="27">
        <v>15.082767484782094</v>
      </c>
    </row>
    <row r="138" spans="1:10">
      <c r="A138" s="22">
        <v>44353.458333333336</v>
      </c>
      <c r="B138" s="23">
        <v>744.45</v>
      </c>
      <c r="C138" s="24">
        <v>30.763333333333332</v>
      </c>
      <c r="D138" s="23">
        <v>10.07</v>
      </c>
      <c r="E138" s="23">
        <v>5.6266666666666669</v>
      </c>
      <c r="F138" s="25">
        <v>180.4038452768128</v>
      </c>
      <c r="G138" s="25">
        <v>14.956482151005073</v>
      </c>
      <c r="H138" s="26">
        <v>5.3463135889324409</v>
      </c>
      <c r="I138" s="27">
        <v>181.17326772094484</v>
      </c>
      <c r="J138" s="27">
        <v>14.83643038829309</v>
      </c>
    </row>
    <row r="139" spans="1:10">
      <c r="A139" s="22">
        <v>44353.5</v>
      </c>
      <c r="B139" s="23">
        <v>744.125</v>
      </c>
      <c r="C139" s="24">
        <v>30.815833333333334</v>
      </c>
      <c r="D139" s="23">
        <v>11.15</v>
      </c>
      <c r="E139" s="23">
        <v>5.9403333333333332</v>
      </c>
      <c r="F139" s="25">
        <v>186.24999668538501</v>
      </c>
      <c r="G139" s="25">
        <v>14.062454740667908</v>
      </c>
      <c r="H139" s="26">
        <v>5.7361886708981098</v>
      </c>
      <c r="I139" s="27">
        <v>186.34102459702743</v>
      </c>
      <c r="J139" s="27">
        <v>13.722608474096072</v>
      </c>
    </row>
    <row r="140" spans="1:10">
      <c r="A140" s="22">
        <v>44353.541666666664</v>
      </c>
      <c r="B140" s="23">
        <v>743.85833333333335</v>
      </c>
      <c r="C140" s="24">
        <v>30.497499999999999</v>
      </c>
      <c r="D140" s="23">
        <v>11.35</v>
      </c>
      <c r="E140" s="23">
        <v>7.0886666666666667</v>
      </c>
      <c r="F140" s="25">
        <v>188.33367622793028</v>
      </c>
      <c r="G140" s="25">
        <v>11.39978764422098</v>
      </c>
      <c r="H140" s="26">
        <v>6.9327947887183452</v>
      </c>
      <c r="I140" s="27">
        <v>188.42500008352451</v>
      </c>
      <c r="J140" s="27">
        <v>11.235403864570245</v>
      </c>
    </row>
    <row r="141" spans="1:10">
      <c r="A141" s="22">
        <v>44353.583333333336</v>
      </c>
      <c r="B141" s="23">
        <v>743.67499999999995</v>
      </c>
      <c r="C141" s="24">
        <v>30.430833333333332</v>
      </c>
      <c r="D141" s="23">
        <v>10.27</v>
      </c>
      <c r="E141" s="23">
        <v>6.2069999999999999</v>
      </c>
      <c r="F141" s="25">
        <v>191.95153256026711</v>
      </c>
      <c r="G141" s="25">
        <v>12.583247461075645</v>
      </c>
      <c r="H141" s="26">
        <v>6.0217051239477737</v>
      </c>
      <c r="I141" s="27">
        <v>192.02808741226104</v>
      </c>
      <c r="J141" s="27">
        <v>12.41068860566031</v>
      </c>
    </row>
    <row r="142" spans="1:10">
      <c r="A142" s="22">
        <v>44353.625</v>
      </c>
      <c r="B142" s="23">
        <v>743.26666666666665</v>
      </c>
      <c r="C142" s="24">
        <v>31.315833333333334</v>
      </c>
      <c r="D142" s="23">
        <v>9.83</v>
      </c>
      <c r="E142" s="23">
        <v>5.9818333333333333</v>
      </c>
      <c r="F142" s="25">
        <v>190.49626027830035</v>
      </c>
      <c r="G142" s="25">
        <v>13.377262114000258</v>
      </c>
      <c r="H142" s="26">
        <v>5.770991225944913</v>
      </c>
      <c r="I142" s="27">
        <v>190.29581138376651</v>
      </c>
      <c r="J142" s="27">
        <v>13.132103157275811</v>
      </c>
    </row>
    <row r="143" spans="1:10">
      <c r="A143" s="22">
        <v>44353.666666666664</v>
      </c>
      <c r="B143" s="23">
        <v>743.04166666666663</v>
      </c>
      <c r="C143" s="24">
        <v>31.253333333333334</v>
      </c>
      <c r="D143" s="23">
        <v>9.67</v>
      </c>
      <c r="E143" s="23">
        <v>6.0114166666666664</v>
      </c>
      <c r="F143" s="25">
        <v>187.02287083639774</v>
      </c>
      <c r="G143" s="25">
        <v>12.770161510333375</v>
      </c>
      <c r="H143" s="26">
        <v>5.7885933473593596</v>
      </c>
      <c r="I143" s="27">
        <v>187.44097349809789</v>
      </c>
      <c r="J143" s="27">
        <v>12.460825949082723</v>
      </c>
    </row>
    <row r="144" spans="1:10">
      <c r="A144" s="22">
        <v>44353.708333333336</v>
      </c>
      <c r="B144" s="23">
        <v>742.9666666666667</v>
      </c>
      <c r="C144" s="24">
        <v>30.28</v>
      </c>
      <c r="D144" s="23">
        <v>9.9499999999999993</v>
      </c>
      <c r="E144" s="23">
        <v>5.9690833333333337</v>
      </c>
      <c r="F144" s="25">
        <v>184.15772714701515</v>
      </c>
      <c r="G144" s="25">
        <v>11.583512348736601</v>
      </c>
      <c r="H144" s="26">
        <v>5.8031287306166348</v>
      </c>
      <c r="I144" s="27">
        <v>183.83674292880883</v>
      </c>
      <c r="J144" s="27">
        <v>11.241940446382021</v>
      </c>
    </row>
    <row r="145" spans="1:10">
      <c r="A145" s="22">
        <v>44353.75</v>
      </c>
      <c r="B145" s="23">
        <v>743.19166666666672</v>
      </c>
      <c r="C145" s="24">
        <v>29.5625</v>
      </c>
      <c r="D145" s="23">
        <v>8.19</v>
      </c>
      <c r="E145" s="23">
        <v>5.1433333333333335</v>
      </c>
      <c r="F145" s="25">
        <v>190.3086694629842</v>
      </c>
      <c r="G145" s="25">
        <v>10.458814065976442</v>
      </c>
      <c r="H145" s="26">
        <v>5.0535365774904477</v>
      </c>
      <c r="I145" s="27">
        <v>190.10285016910626</v>
      </c>
      <c r="J145" s="27">
        <v>10.315130472595422</v>
      </c>
    </row>
    <row r="146" spans="1:10">
      <c r="A146" s="22">
        <v>44353.791666666664</v>
      </c>
      <c r="B146" s="23">
        <v>743.25</v>
      </c>
      <c r="C146" s="24">
        <v>28.328333333333333</v>
      </c>
      <c r="D146" s="23">
        <v>9.07</v>
      </c>
      <c r="E146" s="23">
        <v>5.5042499999999999</v>
      </c>
      <c r="F146" s="25">
        <v>182.39223712401855</v>
      </c>
      <c r="G146" s="25">
        <v>10.76376870183797</v>
      </c>
      <c r="H146" s="26">
        <v>5.3896649056972956</v>
      </c>
      <c r="I146" s="27">
        <v>182.05213857743968</v>
      </c>
      <c r="J146" s="27">
        <v>10.630163059269913</v>
      </c>
    </row>
    <row r="147" spans="1:10">
      <c r="A147" s="22">
        <v>44353.833333333336</v>
      </c>
      <c r="B147" s="23">
        <v>743.6</v>
      </c>
      <c r="C147" s="24">
        <v>27.335833333333333</v>
      </c>
      <c r="D147" s="23">
        <v>7.3070000000000004</v>
      </c>
      <c r="E147" s="23">
        <v>4.2136666666666667</v>
      </c>
      <c r="F147" s="25">
        <v>184.87598907277612</v>
      </c>
      <c r="G147" s="25">
        <v>10.896146490082323</v>
      </c>
      <c r="H147" s="26">
        <v>4.1316047248690833</v>
      </c>
      <c r="I147" s="27">
        <v>184.79098185864007</v>
      </c>
      <c r="J147" s="27">
        <v>10.827697893211958</v>
      </c>
    </row>
    <row r="148" spans="1:10">
      <c r="A148" s="22">
        <v>44353.875</v>
      </c>
      <c r="B148" s="23">
        <v>744.01666666666665</v>
      </c>
      <c r="C148" s="24">
        <v>26.607500000000002</v>
      </c>
      <c r="D148" s="23">
        <v>8.19</v>
      </c>
      <c r="E148" s="23">
        <v>4.8778333333333332</v>
      </c>
      <c r="F148" s="25">
        <v>186.45232606470142</v>
      </c>
      <c r="G148" s="25">
        <v>10.287958171247263</v>
      </c>
      <c r="H148" s="26">
        <v>4.7895559874329106</v>
      </c>
      <c r="I148" s="27">
        <v>186.72949408864929</v>
      </c>
      <c r="J148" s="27">
        <v>10.095725167944433</v>
      </c>
    </row>
    <row r="149" spans="1:10">
      <c r="A149" s="22">
        <v>44353.916666666664</v>
      </c>
      <c r="B149" s="23">
        <v>744.14166666666665</v>
      </c>
      <c r="C149" s="24">
        <v>25.807500000000001</v>
      </c>
      <c r="D149" s="23">
        <v>7.9870000000000001</v>
      </c>
      <c r="E149" s="23">
        <v>4.754666666666667</v>
      </c>
      <c r="F149" s="25">
        <v>190.0417575507991</v>
      </c>
      <c r="G149" s="25">
        <v>9.4623427860123517</v>
      </c>
      <c r="H149" s="26">
        <v>4.6852525886362555</v>
      </c>
      <c r="I149" s="27">
        <v>189.92644503132425</v>
      </c>
      <c r="J149" s="27">
        <v>9.3984486530136095</v>
      </c>
    </row>
    <row r="150" spans="1:10">
      <c r="A150" s="22">
        <v>44353.958333333336</v>
      </c>
      <c r="B150" s="23">
        <v>744.20833333333337</v>
      </c>
      <c r="C150" s="24">
        <v>25.019166666666667</v>
      </c>
      <c r="D150" s="23">
        <v>7.5069999999999997</v>
      </c>
      <c r="E150" s="23">
        <v>4.5255833333333335</v>
      </c>
      <c r="F150" s="25">
        <v>186.20023287223387</v>
      </c>
      <c r="G150" s="25">
        <v>10.086773930912367</v>
      </c>
      <c r="H150" s="26">
        <v>4.4531391259976436</v>
      </c>
      <c r="I150" s="27">
        <v>186.03986481554017</v>
      </c>
      <c r="J150" s="27">
        <v>9.9969361973223236</v>
      </c>
    </row>
    <row r="151" spans="1:10">
      <c r="A151" s="22">
        <v>44354</v>
      </c>
      <c r="B151" s="23">
        <v>744.14166666666665</v>
      </c>
      <c r="C151" s="24">
        <v>24.107500000000002</v>
      </c>
      <c r="D151" s="23">
        <v>7.7469999999999999</v>
      </c>
      <c r="E151" s="23">
        <v>4.6851666666666665</v>
      </c>
      <c r="F151" s="25">
        <v>187.39176296346625</v>
      </c>
      <c r="G151" s="25">
        <v>10.023703573696368</v>
      </c>
      <c r="H151" s="26">
        <v>4.6121927660101818</v>
      </c>
      <c r="I151" s="27">
        <v>187.22886940885439</v>
      </c>
      <c r="J151" s="27">
        <v>9.9117018552147069</v>
      </c>
    </row>
    <row r="152" spans="1:10">
      <c r="A152" s="22">
        <v>44354.041666666664</v>
      </c>
      <c r="B152" s="23">
        <v>744.18333333333328</v>
      </c>
      <c r="C152" s="24">
        <v>23.477499999999999</v>
      </c>
      <c r="D152" s="23">
        <v>7.7069999999999999</v>
      </c>
      <c r="E152" s="23">
        <v>4.3898333333333337</v>
      </c>
      <c r="F152" s="25">
        <v>188.43422922827776</v>
      </c>
      <c r="G152" s="25">
        <v>10.2353277101094</v>
      </c>
      <c r="H152" s="26">
        <v>4.3158917112958965</v>
      </c>
      <c r="I152" s="27">
        <v>188.43035100872467</v>
      </c>
      <c r="J152" s="27">
        <v>10.14396331157929</v>
      </c>
    </row>
    <row r="153" spans="1:10">
      <c r="A153" s="22">
        <v>44354.083333333336</v>
      </c>
      <c r="B153" s="23">
        <v>744.31666666666672</v>
      </c>
      <c r="C153" s="24">
        <v>23.133333333333333</v>
      </c>
      <c r="D153" s="23">
        <v>7.5469999999999997</v>
      </c>
      <c r="E153" s="23">
        <v>4.1890833333333335</v>
      </c>
      <c r="F153" s="25">
        <v>189.29288815981366</v>
      </c>
      <c r="G153" s="25">
        <v>10.71163853012227</v>
      </c>
      <c r="H153" s="26">
        <v>4.107264479246644</v>
      </c>
      <c r="I153" s="27">
        <v>189.12114329342626</v>
      </c>
      <c r="J153" s="27">
        <v>10.660658594414636</v>
      </c>
    </row>
    <row r="154" spans="1:10">
      <c r="A154" s="22">
        <v>44354.125</v>
      </c>
      <c r="B154" s="23">
        <v>744.45833333333337</v>
      </c>
      <c r="C154" s="24">
        <v>23.086666666666666</v>
      </c>
      <c r="D154" s="23">
        <v>7.2670000000000003</v>
      </c>
      <c r="E154" s="23">
        <v>4.5002500000000003</v>
      </c>
      <c r="F154" s="25">
        <v>190.87485422839671</v>
      </c>
      <c r="G154" s="25">
        <v>10.884539494163269</v>
      </c>
      <c r="H154" s="26">
        <v>4.415686327791037</v>
      </c>
      <c r="I154" s="27">
        <v>190.85263624025453</v>
      </c>
      <c r="J154" s="27">
        <v>10.806164135961167</v>
      </c>
    </row>
    <row r="155" spans="1:10">
      <c r="A155" s="22">
        <v>44354.166666666664</v>
      </c>
      <c r="B155" s="23">
        <v>744.6</v>
      </c>
      <c r="C155" s="24">
        <v>22.839166666666667</v>
      </c>
      <c r="D155" s="23">
        <v>7.6269999999999998</v>
      </c>
      <c r="E155" s="23">
        <v>4.0720000000000001</v>
      </c>
      <c r="F155" s="25">
        <v>188.5331367157134</v>
      </c>
      <c r="G155" s="25">
        <v>10.75542537513045</v>
      </c>
      <c r="H155" s="26">
        <v>3.9953330544383232</v>
      </c>
      <c r="I155" s="27">
        <v>188.50245600221618</v>
      </c>
      <c r="J155" s="27">
        <v>10.656987144592041</v>
      </c>
    </row>
    <row r="156" spans="1:10">
      <c r="A156" s="22">
        <v>44354.208333333336</v>
      </c>
      <c r="B156" s="23">
        <v>744.9083333333333</v>
      </c>
      <c r="C156" s="24">
        <v>22.604166666666668</v>
      </c>
      <c r="D156" s="23">
        <v>6.5869999999999997</v>
      </c>
      <c r="E156" s="23">
        <v>3.8296666666666668</v>
      </c>
      <c r="F156" s="25">
        <v>194.52828451076292</v>
      </c>
      <c r="G156" s="25">
        <v>11.214860305267591</v>
      </c>
      <c r="H156" s="26">
        <v>3.7470284684766071</v>
      </c>
      <c r="I156" s="27">
        <v>194.11781121833241</v>
      </c>
      <c r="J156" s="27">
        <v>11.042974765282526</v>
      </c>
    </row>
    <row r="157" spans="1:10">
      <c r="A157" s="22">
        <v>44354.25</v>
      </c>
      <c r="B157" s="23">
        <v>745.1583333333333</v>
      </c>
      <c r="C157" s="24">
        <v>22.614999999999998</v>
      </c>
      <c r="D157" s="23">
        <v>6.3470000000000004</v>
      </c>
      <c r="E157" s="23">
        <v>4.064916666666667</v>
      </c>
      <c r="F157" s="25">
        <v>194.44213354343714</v>
      </c>
      <c r="G157" s="25">
        <v>10.915393564442221</v>
      </c>
      <c r="H157" s="26">
        <v>3.9890603479933091</v>
      </c>
      <c r="I157" s="27">
        <v>194.28334079506254</v>
      </c>
      <c r="J157" s="27">
        <v>10.826322090165247</v>
      </c>
    </row>
    <row r="158" spans="1:10">
      <c r="A158" s="22">
        <v>44354.291666666664</v>
      </c>
      <c r="B158" s="23">
        <v>745.375</v>
      </c>
      <c r="C158" s="24">
        <v>22.565000000000001</v>
      </c>
      <c r="D158" s="23">
        <v>5.4269999999999996</v>
      </c>
      <c r="E158" s="23">
        <v>3.0640000000000001</v>
      </c>
      <c r="F158" s="25">
        <v>194.80738781513188</v>
      </c>
      <c r="G158" s="25">
        <v>10.804971078165828</v>
      </c>
      <c r="H158" s="26">
        <v>3.0065835937437639</v>
      </c>
      <c r="I158" s="27">
        <v>194.75111343378919</v>
      </c>
      <c r="J158" s="27">
        <v>10.571920355356447</v>
      </c>
    </row>
    <row r="159" spans="1:10">
      <c r="A159" s="22">
        <v>44354.333333333336</v>
      </c>
      <c r="B159" s="23">
        <v>745.4</v>
      </c>
      <c r="C159" s="24">
        <v>22.91</v>
      </c>
      <c r="D159" s="23">
        <v>5.6669999999999998</v>
      </c>
      <c r="E159" s="23">
        <v>3.4925000000000002</v>
      </c>
      <c r="F159" s="25">
        <v>195.01721026691717</v>
      </c>
      <c r="G159" s="25">
        <v>11.493277020357016</v>
      </c>
      <c r="H159" s="26">
        <v>3.4152100692307323</v>
      </c>
      <c r="I159" s="27">
        <v>195.11459936154483</v>
      </c>
      <c r="J159" s="27">
        <v>11.296403926323929</v>
      </c>
    </row>
    <row r="160" spans="1:10">
      <c r="A160" s="22">
        <v>44354.375</v>
      </c>
      <c r="B160" s="23">
        <v>745.45833333333337</v>
      </c>
      <c r="C160" s="24">
        <v>23.694166666666668</v>
      </c>
      <c r="D160" s="23">
        <v>5.9870000000000001</v>
      </c>
      <c r="E160" s="23">
        <v>3.7276666666666665</v>
      </c>
      <c r="F160" s="25">
        <v>193.84881193031961</v>
      </c>
      <c r="G160" s="25">
        <v>11.808581978092599</v>
      </c>
      <c r="H160" s="26">
        <v>3.6394997929633077</v>
      </c>
      <c r="I160" s="27">
        <v>193.47679811484798</v>
      </c>
      <c r="J160" s="27">
        <v>11.504365475766145</v>
      </c>
    </row>
    <row r="161" spans="1:10">
      <c r="A161" s="22">
        <v>44354.416666666664</v>
      </c>
      <c r="B161" s="23">
        <v>745.4666666666667</v>
      </c>
      <c r="C161" s="24">
        <v>24.574166666666667</v>
      </c>
      <c r="D161" s="23">
        <v>6.4269999999999996</v>
      </c>
      <c r="E161" s="23">
        <v>4.1304999999999996</v>
      </c>
      <c r="F161" s="25">
        <v>195.1091941130758</v>
      </c>
      <c r="G161" s="25">
        <v>12.368008125805869</v>
      </c>
      <c r="H161" s="26">
        <v>4.0077364087329697</v>
      </c>
      <c r="I161" s="27">
        <v>194.77655480401302</v>
      </c>
      <c r="J161" s="27">
        <v>12.121909228060295</v>
      </c>
    </row>
    <row r="162" spans="1:10">
      <c r="A162" s="22">
        <v>44354.458333333336</v>
      </c>
      <c r="B162" s="23">
        <v>745.33333333333337</v>
      </c>
      <c r="C162" s="24">
        <v>25.219166666666666</v>
      </c>
      <c r="D162" s="23">
        <v>5.7469999999999999</v>
      </c>
      <c r="E162" s="23">
        <v>3.5270000000000001</v>
      </c>
      <c r="F162" s="25">
        <v>183.50635077390297</v>
      </c>
      <c r="G162" s="25">
        <v>13.898129070729867</v>
      </c>
      <c r="H162" s="26">
        <v>3.4141393353517393</v>
      </c>
      <c r="I162" s="27">
        <v>184.21458200130863</v>
      </c>
      <c r="J162" s="27">
        <v>13.13556305099506</v>
      </c>
    </row>
    <row r="163" spans="1:10">
      <c r="A163" s="22">
        <v>44354.5</v>
      </c>
      <c r="B163" s="23">
        <v>745.05</v>
      </c>
      <c r="C163" s="24">
        <v>25.615833333333335</v>
      </c>
      <c r="D163" s="23">
        <v>4.867</v>
      </c>
      <c r="E163" s="23">
        <v>2.5834999999999999</v>
      </c>
      <c r="F163" s="25">
        <v>162.6828012631311</v>
      </c>
      <c r="G163" s="25">
        <v>20.847625963963697</v>
      </c>
      <c r="H163" s="26">
        <v>2.3958547860484902</v>
      </c>
      <c r="I163" s="27">
        <v>163.15094938207767</v>
      </c>
      <c r="J163" s="27">
        <v>19.476226961777446</v>
      </c>
    </row>
    <row r="164" spans="1:10">
      <c r="A164" s="22">
        <v>44354.541666666664</v>
      </c>
      <c r="B164" s="23">
        <v>744.86666666666667</v>
      </c>
      <c r="C164" s="24">
        <v>25.549166666666668</v>
      </c>
      <c r="D164" s="23">
        <v>4.2270000000000003</v>
      </c>
      <c r="E164" s="23">
        <v>2.4881666666666669</v>
      </c>
      <c r="F164" s="25">
        <v>182.61159818489801</v>
      </c>
      <c r="G164" s="25">
        <v>16.868926314380534</v>
      </c>
      <c r="H164" s="26">
        <v>2.2869901035573119</v>
      </c>
      <c r="I164" s="27">
        <v>184.61722941440581</v>
      </c>
      <c r="J164" s="27">
        <v>16.194217846708952</v>
      </c>
    </row>
    <row r="165" spans="1:10">
      <c r="A165" s="22">
        <v>44354.583333333336</v>
      </c>
      <c r="B165" s="23">
        <v>744.63333333333333</v>
      </c>
      <c r="C165" s="24">
        <v>25.091666666666665</v>
      </c>
      <c r="D165" s="23">
        <v>4.0670000000000002</v>
      </c>
      <c r="E165" s="23">
        <v>2.4503333333333335</v>
      </c>
      <c r="F165" s="25">
        <v>184.42806520775105</v>
      </c>
      <c r="G165" s="25">
        <v>15.053186805457507</v>
      </c>
      <c r="H165" s="26">
        <v>2.3092130436544274</v>
      </c>
      <c r="I165" s="27">
        <v>183.532617269236</v>
      </c>
      <c r="J165" s="27">
        <v>14.523961810286705</v>
      </c>
    </row>
    <row r="166" spans="1:10">
      <c r="A166" s="22">
        <v>44354.625</v>
      </c>
      <c r="B166" s="23">
        <v>744.65</v>
      </c>
      <c r="C166" s="24">
        <v>24.78</v>
      </c>
      <c r="D166" s="23">
        <v>3.3879999999999999</v>
      </c>
      <c r="E166" s="23">
        <v>2.1198333333333332</v>
      </c>
      <c r="F166" s="25">
        <v>181.56992940371242</v>
      </c>
      <c r="G166" s="25">
        <v>15.695378831575448</v>
      </c>
      <c r="H166" s="26">
        <v>1.9482922753292076</v>
      </c>
      <c r="I166" s="27">
        <v>182.51056896893834</v>
      </c>
      <c r="J166" s="27">
        <v>15.319852588498799</v>
      </c>
    </row>
    <row r="167" spans="1:10">
      <c r="A167" s="22">
        <v>44354.666666666664</v>
      </c>
      <c r="B167" s="23">
        <v>744.4083333333333</v>
      </c>
      <c r="C167" s="24">
        <v>24.887499999999999</v>
      </c>
      <c r="D167" s="23">
        <v>3.4279999999999999</v>
      </c>
      <c r="E167" s="23">
        <v>1.7628333333333333</v>
      </c>
      <c r="F167" s="25">
        <v>154.60872037663782</v>
      </c>
      <c r="G167" s="25">
        <v>16.883427031658393</v>
      </c>
      <c r="H167" s="26">
        <v>1.6473388910896765</v>
      </c>
      <c r="I167" s="27">
        <v>157.367874815037</v>
      </c>
      <c r="J167" s="27">
        <v>15.977036124805293</v>
      </c>
    </row>
    <row r="168" spans="1:10">
      <c r="A168" s="22">
        <v>44354.708333333336</v>
      </c>
      <c r="B168" s="23">
        <v>744.50833333333333</v>
      </c>
      <c r="C168" s="24">
        <v>24.567499999999999</v>
      </c>
      <c r="D168" s="23">
        <v>3.5880000000000001</v>
      </c>
      <c r="E168" s="23">
        <v>2.1718333333333333</v>
      </c>
      <c r="F168" s="25">
        <v>192.01372383983315</v>
      </c>
      <c r="G168" s="25">
        <v>14.270256330914313</v>
      </c>
      <c r="H168" s="26">
        <v>1.9793182148474078</v>
      </c>
      <c r="I168" s="27">
        <v>196.0142103096556</v>
      </c>
      <c r="J168" s="27">
        <v>13.586663463975743</v>
      </c>
    </row>
    <row r="169" spans="1:10">
      <c r="A169" s="22">
        <v>44354.75</v>
      </c>
      <c r="B169" s="23">
        <v>744.6583333333333</v>
      </c>
      <c r="C169" s="24">
        <v>24.162500000000001</v>
      </c>
      <c r="D169" s="23">
        <v>3.468</v>
      </c>
      <c r="E169" s="23">
        <v>2.0754166666666665</v>
      </c>
      <c r="F169" s="25">
        <v>187.77526350759766</v>
      </c>
      <c r="G169" s="25">
        <v>15.000830254800343</v>
      </c>
      <c r="H169" s="26">
        <v>1.9043953748777707</v>
      </c>
      <c r="I169" s="27">
        <v>188.42404339818745</v>
      </c>
      <c r="J169" s="27">
        <v>14.308910976497595</v>
      </c>
    </row>
    <row r="170" spans="1:10">
      <c r="A170" s="22">
        <v>44354.791666666664</v>
      </c>
      <c r="B170" s="23">
        <v>744.72500000000002</v>
      </c>
      <c r="C170" s="24">
        <v>23.77</v>
      </c>
      <c r="D170" s="23">
        <v>3.6280000000000001</v>
      </c>
      <c r="E170" s="23">
        <v>1.3594166666666667</v>
      </c>
      <c r="F170" s="25">
        <v>181.31475262855864</v>
      </c>
      <c r="G170" s="25">
        <v>14.116633510390027</v>
      </c>
      <c r="H170" s="26">
        <v>1.254318106259378</v>
      </c>
      <c r="I170" s="27">
        <v>183.25315971359885</v>
      </c>
      <c r="J170" s="27">
        <v>13.934447722580659</v>
      </c>
    </row>
    <row r="171" spans="1:10">
      <c r="A171" s="22">
        <v>44354.833333333336</v>
      </c>
      <c r="B171" s="23">
        <v>744.89166666666665</v>
      </c>
      <c r="C171" s="24">
        <v>23.0425</v>
      </c>
      <c r="D171" s="23">
        <v>2.4279999999999999</v>
      </c>
      <c r="E171" s="23">
        <v>0.88083333333333336</v>
      </c>
      <c r="F171" s="25">
        <v>176.60136704889712</v>
      </c>
      <c r="G171" s="25">
        <v>10.825517008438904</v>
      </c>
      <c r="H171" s="26">
        <v>0.81438334124557277</v>
      </c>
      <c r="I171" s="27">
        <v>167.1846593592303</v>
      </c>
      <c r="J171" s="27">
        <v>10.602101088935155</v>
      </c>
    </row>
    <row r="172" spans="1:10">
      <c r="A172" s="22">
        <v>44354.875</v>
      </c>
      <c r="B172" s="23">
        <v>745.2166666666667</v>
      </c>
      <c r="C172" s="24">
        <v>22.828333333333333</v>
      </c>
      <c r="D172" s="23">
        <v>2.0680000000000001</v>
      </c>
      <c r="E172" s="23">
        <v>1.1780833333333334</v>
      </c>
      <c r="F172" s="25">
        <v>174.72569835528017</v>
      </c>
      <c r="G172" s="25">
        <v>13.510669703361611</v>
      </c>
      <c r="H172" s="26">
        <v>1.1273830857672835</v>
      </c>
      <c r="I172" s="27">
        <v>175.06801749305964</v>
      </c>
      <c r="J172" s="27">
        <v>13.243617154438335</v>
      </c>
    </row>
    <row r="173" spans="1:10">
      <c r="A173" s="22">
        <v>44354.916666666664</v>
      </c>
      <c r="B173" s="23">
        <v>745.55833333333328</v>
      </c>
      <c r="C173" s="24">
        <v>22.779166666666665</v>
      </c>
      <c r="D173" s="23">
        <v>3.508</v>
      </c>
      <c r="E173" s="23">
        <v>1.8980833333333333</v>
      </c>
      <c r="F173" s="25">
        <v>205.43944286022267</v>
      </c>
      <c r="G173" s="25">
        <v>10.211133858032939</v>
      </c>
      <c r="H173" s="26">
        <v>1.819070846882046</v>
      </c>
      <c r="I173" s="27">
        <v>204.1437971634891</v>
      </c>
      <c r="J173" s="27">
        <v>9.9025154422163535</v>
      </c>
    </row>
    <row r="174" spans="1:10">
      <c r="A174" s="22">
        <v>44354.958333333336</v>
      </c>
      <c r="B174" s="23">
        <v>745.75</v>
      </c>
      <c r="C174" s="24">
        <v>22.455833333333334</v>
      </c>
      <c r="D174" s="23">
        <v>2.3879999999999999</v>
      </c>
      <c r="E174" s="23">
        <v>1.17475</v>
      </c>
      <c r="F174" s="25">
        <v>193.30876477973803</v>
      </c>
      <c r="G174" s="25">
        <v>13.560604463543159</v>
      </c>
      <c r="H174" s="26">
        <v>0.94861936587250251</v>
      </c>
      <c r="I174" s="27">
        <v>193.27970609636262</v>
      </c>
      <c r="J174" s="27">
        <v>13.418255056079385</v>
      </c>
    </row>
    <row r="175" spans="1:10">
      <c r="A175" s="22">
        <v>44355</v>
      </c>
      <c r="B175" s="23">
        <v>745.625</v>
      </c>
      <c r="C175" s="24">
        <v>22.170833333333334</v>
      </c>
      <c r="D175" s="23">
        <v>1.948</v>
      </c>
      <c r="E175" s="23">
        <v>0.82566666666666666</v>
      </c>
      <c r="F175" s="25">
        <v>158.83210807616823</v>
      </c>
      <c r="G175" s="25">
        <v>11.375410615299417</v>
      </c>
      <c r="H175" s="26">
        <v>0.80084944371257083</v>
      </c>
      <c r="I175" s="27">
        <v>160.77187742091394</v>
      </c>
      <c r="J175" s="27">
        <v>11.192793440424065</v>
      </c>
    </row>
    <row r="176" spans="1:10">
      <c r="A176" s="22">
        <v>44355.041666666664</v>
      </c>
      <c r="B176" s="23">
        <v>745.4666666666667</v>
      </c>
      <c r="C176" s="24">
        <v>21.829166666666666</v>
      </c>
      <c r="D176" s="23">
        <v>1.4279999999999999</v>
      </c>
      <c r="E176" s="23">
        <v>0.65133333333333332</v>
      </c>
      <c r="F176" s="25">
        <v>137.95173349650682</v>
      </c>
      <c r="G176" s="25">
        <v>13.548338757328638</v>
      </c>
      <c r="H176" s="26">
        <v>0.62241965348098549</v>
      </c>
      <c r="I176" s="27">
        <v>142.88953123801983</v>
      </c>
      <c r="J176" s="27">
        <v>13.554042804024684</v>
      </c>
    </row>
    <row r="177" spans="1:10">
      <c r="A177" s="22">
        <v>44355.083333333336</v>
      </c>
      <c r="B177" s="23">
        <v>745.58333333333337</v>
      </c>
      <c r="C177" s="24">
        <v>21.295000000000002</v>
      </c>
      <c r="D177" s="23">
        <v>1.228</v>
      </c>
      <c r="E177" s="23">
        <v>0.42858333333333332</v>
      </c>
      <c r="F177" s="25">
        <v>277.82308127553387</v>
      </c>
      <c r="G177" s="25">
        <v>5.5493666080013133</v>
      </c>
      <c r="H177" s="26">
        <v>0.17388471205863895</v>
      </c>
      <c r="I177" s="27">
        <v>289.13933975670398</v>
      </c>
      <c r="J177" s="27">
        <v>5.4032486061627774</v>
      </c>
    </row>
    <row r="178" spans="1:10">
      <c r="A178" s="22">
        <v>44355.125</v>
      </c>
      <c r="B178" s="23">
        <v>745.68333333333328</v>
      </c>
      <c r="C178" s="24">
        <v>20.914999999999999</v>
      </c>
      <c r="D178" s="23">
        <v>2.2280000000000002</v>
      </c>
      <c r="E178" s="23">
        <v>1.1798333333333333</v>
      </c>
      <c r="F178" s="25">
        <v>185.54537297556237</v>
      </c>
      <c r="G178" s="25">
        <v>13.176662213297165</v>
      </c>
      <c r="H178" s="26">
        <v>1.0594468765893896</v>
      </c>
      <c r="I178" s="27">
        <v>176.02666148248656</v>
      </c>
      <c r="J178" s="27">
        <v>13.158768629067589</v>
      </c>
    </row>
    <row r="179" spans="1:10">
      <c r="A179" s="22">
        <v>44355.166666666664</v>
      </c>
      <c r="B179" s="23">
        <v>745.9666666666667</v>
      </c>
      <c r="C179" s="24">
        <v>20.887499999999999</v>
      </c>
      <c r="D179" s="23">
        <v>2.3479999999999999</v>
      </c>
      <c r="E179" s="23">
        <v>1.0314166666666666</v>
      </c>
      <c r="F179" s="25">
        <v>173.77834601471503</v>
      </c>
      <c r="G179" s="25">
        <v>10.695454587502736</v>
      </c>
      <c r="H179" s="26">
        <v>0.99444152171277533</v>
      </c>
      <c r="I179" s="27">
        <v>170.37781974327143</v>
      </c>
      <c r="J179" s="27">
        <v>10.643222980689011</v>
      </c>
    </row>
    <row r="180" spans="1:10">
      <c r="A180" s="22">
        <v>44355.208333333336</v>
      </c>
      <c r="B180" s="23">
        <v>746.43333333333328</v>
      </c>
      <c r="C180" s="24">
        <v>21.2075</v>
      </c>
      <c r="D180" s="23">
        <v>2.8279999999999998</v>
      </c>
      <c r="E180" s="23">
        <v>1.6592499999999999</v>
      </c>
      <c r="F180" s="25">
        <v>204.64846363246699</v>
      </c>
      <c r="G180" s="25">
        <v>11.747143727306652</v>
      </c>
      <c r="H180" s="26">
        <v>1.5605684344456361</v>
      </c>
      <c r="I180" s="27">
        <v>204.05613713784388</v>
      </c>
      <c r="J180" s="27">
        <v>11.487439662518362</v>
      </c>
    </row>
    <row r="181" spans="1:10">
      <c r="A181" s="22">
        <v>44355.25</v>
      </c>
      <c r="B181" s="23">
        <v>746.64166666666665</v>
      </c>
      <c r="C181" s="24">
        <v>22.022500000000001</v>
      </c>
      <c r="D181" s="23">
        <v>2.5880000000000001</v>
      </c>
      <c r="E181" s="23">
        <v>1.6263333333333334</v>
      </c>
      <c r="F181" s="25">
        <v>223.32921444232133</v>
      </c>
      <c r="G181" s="25">
        <v>13.886624826909285</v>
      </c>
      <c r="H181" s="26">
        <v>1.5317160489488659</v>
      </c>
      <c r="I181" s="27">
        <v>222.97918586972156</v>
      </c>
      <c r="J181" s="27">
        <v>13.572490329707367</v>
      </c>
    </row>
    <row r="182" spans="1:10">
      <c r="A182" s="22">
        <v>44355.291666666664</v>
      </c>
      <c r="B182" s="23">
        <v>746.9666666666667</v>
      </c>
      <c r="C182" s="24">
        <v>22.985833333333332</v>
      </c>
      <c r="D182" s="23">
        <v>3.0680000000000001</v>
      </c>
      <c r="E182" s="23">
        <v>1.5839166666666666</v>
      </c>
      <c r="F182" s="25">
        <v>261.57593087066505</v>
      </c>
      <c r="G182" s="25">
        <v>22.557918373230571</v>
      </c>
      <c r="H182" s="26">
        <v>1.4761749284955381</v>
      </c>
      <c r="I182" s="27">
        <v>260.07086328089997</v>
      </c>
      <c r="J182" s="27">
        <v>19.505357864357851</v>
      </c>
    </row>
    <row r="183" spans="1:10">
      <c r="A183" s="22">
        <v>44355.333333333336</v>
      </c>
      <c r="B183" s="23">
        <v>747.0916666666667</v>
      </c>
      <c r="C183" s="24">
        <v>25.4</v>
      </c>
      <c r="D183" s="23">
        <v>3.2280000000000002</v>
      </c>
      <c r="E183" s="23">
        <v>1.5545833333333334</v>
      </c>
      <c r="F183" s="25">
        <v>273.97756740645559</v>
      </c>
      <c r="G183" s="25">
        <v>35.548241986536176</v>
      </c>
      <c r="H183" s="26">
        <v>0.22270411876984966</v>
      </c>
      <c r="I183" s="27">
        <v>254.50049972742525</v>
      </c>
      <c r="J183" s="27">
        <v>31.788298423581384</v>
      </c>
    </row>
    <row r="184" spans="1:10">
      <c r="A184" s="22">
        <v>44355.375</v>
      </c>
      <c r="B184" s="23">
        <v>747.14166666666665</v>
      </c>
      <c r="C184" s="24">
        <v>26.475000000000001</v>
      </c>
      <c r="D184" s="23">
        <v>4.7069999999999999</v>
      </c>
      <c r="E184" s="23">
        <v>2.2695833333333333</v>
      </c>
      <c r="F184" s="25">
        <v>43.090560359797458</v>
      </c>
      <c r="G184" s="25">
        <v>32.411360662582496</v>
      </c>
      <c r="H184" s="26">
        <v>1.9421822491263803</v>
      </c>
      <c r="I184" s="27">
        <v>42.342156363354405</v>
      </c>
      <c r="J184" s="27">
        <v>29.18918621110679</v>
      </c>
    </row>
    <row r="185" spans="1:10">
      <c r="A185" s="22">
        <v>44355.416666666664</v>
      </c>
      <c r="B185" s="23">
        <v>747.39166666666665</v>
      </c>
      <c r="C185" s="24">
        <v>26.171666666666667</v>
      </c>
      <c r="D185" s="23">
        <v>5.6269999999999998</v>
      </c>
      <c r="E185" s="23">
        <v>2.6341666666666668</v>
      </c>
      <c r="F185" s="25">
        <v>45.95957446816378</v>
      </c>
      <c r="G185" s="25">
        <v>30.916289126176405</v>
      </c>
      <c r="H185" s="26">
        <v>2.3233461656546348</v>
      </c>
      <c r="I185" s="27">
        <v>45.062112907640902</v>
      </c>
      <c r="J185" s="27">
        <v>27.128702665872787</v>
      </c>
    </row>
    <row r="186" spans="1:10">
      <c r="A186" s="22">
        <v>44355.458333333336</v>
      </c>
      <c r="B186" s="23">
        <v>747.17499999999995</v>
      </c>
      <c r="C186" s="24">
        <v>26.988333333333333</v>
      </c>
      <c r="D186" s="23">
        <v>5.2670000000000003</v>
      </c>
      <c r="E186" s="23">
        <v>2.7515000000000001</v>
      </c>
      <c r="F186" s="25">
        <v>41.90880781729031</v>
      </c>
      <c r="G186" s="25">
        <v>27.874716739965866</v>
      </c>
      <c r="H186" s="26">
        <v>2.4388273275342396</v>
      </c>
      <c r="I186" s="27">
        <v>41.736482189730665</v>
      </c>
      <c r="J186" s="27">
        <v>25.334591799882364</v>
      </c>
    </row>
    <row r="187" spans="1:10">
      <c r="A187" s="22">
        <v>44355.5</v>
      </c>
      <c r="B187" s="23">
        <v>746.7833333333333</v>
      </c>
      <c r="C187" s="24">
        <v>27.505833333333332</v>
      </c>
      <c r="D187" s="23">
        <v>5.4669999999999996</v>
      </c>
      <c r="E187" s="23">
        <v>2.5825</v>
      </c>
      <c r="F187" s="25">
        <v>64.703863351484145</v>
      </c>
      <c r="G187" s="25">
        <v>32.821092430529077</v>
      </c>
      <c r="H187" s="26">
        <v>2.1451186209927484</v>
      </c>
      <c r="I187" s="27">
        <v>64.007387809947289</v>
      </c>
      <c r="J187" s="27">
        <v>29.217743324904475</v>
      </c>
    </row>
    <row r="188" spans="1:10">
      <c r="A188" s="22">
        <v>44355.541666666664</v>
      </c>
      <c r="B188" s="23">
        <v>746.29166666666663</v>
      </c>
      <c r="C188" s="24">
        <v>28.946666666666665</v>
      </c>
      <c r="D188" s="23">
        <v>4.1070000000000002</v>
      </c>
      <c r="E188" s="23">
        <v>1.8686666666666667</v>
      </c>
      <c r="F188" s="25">
        <v>71.284001988770513</v>
      </c>
      <c r="G188" s="25">
        <v>31.517099327190628</v>
      </c>
      <c r="H188" s="26">
        <v>1.5580089087699021</v>
      </c>
      <c r="I188" s="27">
        <v>70.546768708914684</v>
      </c>
      <c r="J188" s="27">
        <v>27.970228666685344</v>
      </c>
    </row>
    <row r="189" spans="1:10">
      <c r="A189" s="22">
        <v>44355.583333333336</v>
      </c>
      <c r="B189" s="23">
        <v>745.93333333333328</v>
      </c>
      <c r="C189" s="24">
        <v>28.494166666666668</v>
      </c>
      <c r="D189" s="23">
        <v>5.3869999999999996</v>
      </c>
      <c r="E189" s="23">
        <v>2.7269166666666669</v>
      </c>
      <c r="F189" s="25">
        <v>52.473392530787457</v>
      </c>
      <c r="G189" s="25">
        <v>28.477310412560616</v>
      </c>
      <c r="H189" s="26">
        <v>2.4634981534516958</v>
      </c>
      <c r="I189" s="27">
        <v>51.631916110166621</v>
      </c>
      <c r="J189" s="27">
        <v>24.537231913971063</v>
      </c>
    </row>
    <row r="190" spans="1:10">
      <c r="A190" s="22">
        <v>44355.625</v>
      </c>
      <c r="B190" s="23">
        <v>745.76666666666665</v>
      </c>
      <c r="C190" s="24">
        <v>27.663333333333334</v>
      </c>
      <c r="D190" s="23">
        <v>4.1070000000000002</v>
      </c>
      <c r="E190" s="23">
        <v>2.2247499999999998</v>
      </c>
      <c r="F190" s="25">
        <v>57.204890212031835</v>
      </c>
      <c r="G190" s="25">
        <v>28.140877888462068</v>
      </c>
      <c r="H190" s="26">
        <v>1.9221774415984099</v>
      </c>
      <c r="I190" s="27">
        <v>55.270455435909774</v>
      </c>
      <c r="J190" s="27">
        <v>25.821825555138428</v>
      </c>
    </row>
    <row r="191" spans="1:10">
      <c r="A191" s="22">
        <v>44355.666666666664</v>
      </c>
      <c r="B191" s="23">
        <v>745.47500000000002</v>
      </c>
      <c r="C191" s="24">
        <v>27.778333333333332</v>
      </c>
      <c r="D191" s="23">
        <v>6.867</v>
      </c>
      <c r="E191" s="23">
        <v>1.8056666666666668</v>
      </c>
      <c r="F191" s="25">
        <v>64.063567510499553</v>
      </c>
      <c r="G191" s="25">
        <v>35.50016631416441</v>
      </c>
      <c r="H191" s="26">
        <v>1.4962444230662959</v>
      </c>
      <c r="I191" s="27">
        <v>66.258227383552651</v>
      </c>
      <c r="J191" s="27">
        <v>31.355970457527437</v>
      </c>
    </row>
    <row r="192" spans="1:10">
      <c r="A192" s="22">
        <v>44355.708333333336</v>
      </c>
      <c r="B192" s="23">
        <v>745.25833333333333</v>
      </c>
      <c r="C192" s="24">
        <v>26.449166666666667</v>
      </c>
      <c r="D192" s="23">
        <v>5.3070000000000004</v>
      </c>
      <c r="E192" s="23">
        <v>2.1643333333333334</v>
      </c>
      <c r="F192" s="25">
        <v>47.304736510134958</v>
      </c>
      <c r="G192" s="25">
        <v>27.562077661163354</v>
      </c>
      <c r="H192" s="26">
        <v>1.8925643670631256</v>
      </c>
      <c r="I192" s="27">
        <v>47.591037026644308</v>
      </c>
      <c r="J192" s="27">
        <v>25.259219603938678</v>
      </c>
    </row>
    <row r="193" spans="1:10">
      <c r="A193" s="22">
        <v>44355.75</v>
      </c>
      <c r="B193" s="23">
        <v>745.6</v>
      </c>
      <c r="C193" s="24">
        <v>23.6175</v>
      </c>
      <c r="D193" s="23">
        <v>4.3470000000000004</v>
      </c>
      <c r="E193" s="23">
        <v>1.9180833333333334</v>
      </c>
      <c r="F193" s="25">
        <v>42.835317103568606</v>
      </c>
      <c r="G193" s="25">
        <v>23.526560522099274</v>
      </c>
      <c r="H193" s="26">
        <v>1.7498286327190722</v>
      </c>
      <c r="I193" s="27">
        <v>43.246665197791614</v>
      </c>
      <c r="J193" s="27">
        <v>22.199961711678693</v>
      </c>
    </row>
    <row r="194" spans="1:10">
      <c r="A194" s="22">
        <v>44355.791666666664</v>
      </c>
      <c r="B194" s="23">
        <v>745.63333333333333</v>
      </c>
      <c r="C194" s="24">
        <v>23.329166666666666</v>
      </c>
      <c r="D194" s="23">
        <v>3.548</v>
      </c>
      <c r="E194" s="23">
        <v>1.107</v>
      </c>
      <c r="F194" s="25">
        <v>79.055939843973434</v>
      </c>
      <c r="G194" s="25">
        <v>26.849670544223319</v>
      </c>
      <c r="H194" s="26">
        <v>0.92516600150411232</v>
      </c>
      <c r="I194" s="27">
        <v>79.11028868785948</v>
      </c>
      <c r="J194" s="27">
        <v>24.949684700746555</v>
      </c>
    </row>
    <row r="195" spans="1:10">
      <c r="A195" s="22">
        <v>44355.833333333336</v>
      </c>
      <c r="B195" s="23">
        <v>746.13333333333333</v>
      </c>
      <c r="C195" s="24">
        <v>23.265000000000001</v>
      </c>
      <c r="D195" s="23">
        <v>1.988</v>
      </c>
      <c r="E195" s="23">
        <v>0.83916666666666662</v>
      </c>
      <c r="F195" s="25">
        <v>27.600940669598213</v>
      </c>
      <c r="G195" s="25">
        <v>12.350061372991904</v>
      </c>
      <c r="H195" s="26">
        <v>0.62302560139964469</v>
      </c>
      <c r="I195" s="27">
        <v>11.108686724231701</v>
      </c>
      <c r="J195" s="27">
        <v>11.694577265410951</v>
      </c>
    </row>
    <row r="196" spans="1:10">
      <c r="A196" s="22">
        <v>44355.875</v>
      </c>
      <c r="B196" s="23">
        <v>746.68333333333328</v>
      </c>
      <c r="C196" s="24">
        <v>23.446666666666665</v>
      </c>
      <c r="D196" s="23">
        <v>1.988</v>
      </c>
      <c r="E196" s="23">
        <v>0.92274999999999996</v>
      </c>
      <c r="F196" s="25">
        <v>15.204372346300023</v>
      </c>
      <c r="G196" s="25">
        <v>14.831573374055768</v>
      </c>
      <c r="H196" s="26">
        <v>0.85095948218070994</v>
      </c>
      <c r="I196" s="27">
        <v>8.8566882699193048</v>
      </c>
      <c r="J196" s="27">
        <v>14.467136793436357</v>
      </c>
    </row>
    <row r="197" spans="1:10">
      <c r="A197" s="22">
        <v>44355.916666666664</v>
      </c>
      <c r="B197" s="23">
        <v>746.83333333333337</v>
      </c>
      <c r="C197" s="24">
        <v>23.0975</v>
      </c>
      <c r="D197" s="23">
        <v>3.1080000000000001</v>
      </c>
      <c r="E197" s="23">
        <v>0.85516666666666663</v>
      </c>
      <c r="F197" s="25">
        <v>149.28240434695002</v>
      </c>
      <c r="G197" s="25">
        <v>7.7189229872653433</v>
      </c>
      <c r="H197" s="26">
        <v>0.73080231361352577</v>
      </c>
      <c r="I197" s="27">
        <v>168.85462057529085</v>
      </c>
      <c r="J197" s="27">
        <v>7.0298935624943857</v>
      </c>
    </row>
    <row r="198" spans="1:10">
      <c r="A198" s="22">
        <v>44355.958333333336</v>
      </c>
      <c r="B198" s="23">
        <v>746.7166666666667</v>
      </c>
      <c r="C198" s="24">
        <v>24.206666666666667</v>
      </c>
      <c r="D198" s="23">
        <v>4.3869999999999996</v>
      </c>
      <c r="E198" s="23">
        <v>2.4748333333333332</v>
      </c>
      <c r="F198" s="25">
        <v>205.08347200517406</v>
      </c>
      <c r="G198" s="25">
        <v>10.68883101263495</v>
      </c>
      <c r="H198" s="26">
        <v>2.3730685490415042</v>
      </c>
      <c r="I198" s="27">
        <v>204.53944493268065</v>
      </c>
      <c r="J198" s="27">
        <v>10.499076598285521</v>
      </c>
    </row>
    <row r="199" spans="1:10">
      <c r="A199" s="22">
        <v>44356</v>
      </c>
      <c r="B199" s="23">
        <v>746.61666666666667</v>
      </c>
      <c r="C199" s="24">
        <v>23.760833333333334</v>
      </c>
      <c r="D199" s="23">
        <v>4.5069999999999997</v>
      </c>
      <c r="E199" s="23">
        <v>2.512</v>
      </c>
      <c r="F199" s="25">
        <v>207.14576268168312</v>
      </c>
      <c r="G199" s="25">
        <v>10.024237996808868</v>
      </c>
      <c r="H199" s="26">
        <v>2.4591032997685383</v>
      </c>
      <c r="I199" s="27">
        <v>206.76371279419945</v>
      </c>
      <c r="J199" s="27">
        <v>9.8905164551705784</v>
      </c>
    </row>
    <row r="200" spans="1:10">
      <c r="A200" s="22">
        <v>44356.041666666664</v>
      </c>
      <c r="B200" s="23">
        <v>746.54166666666663</v>
      </c>
      <c r="C200" s="24">
        <v>23.065000000000001</v>
      </c>
      <c r="D200" s="23">
        <v>4.0670000000000002</v>
      </c>
      <c r="E200" s="23">
        <v>1.9499166666666667</v>
      </c>
      <c r="F200" s="25">
        <v>215.88875084194837</v>
      </c>
      <c r="G200" s="25">
        <v>10.043692975361868</v>
      </c>
      <c r="H200" s="26">
        <v>1.9056892985096507</v>
      </c>
      <c r="I200" s="27">
        <v>214.35321580592435</v>
      </c>
      <c r="J200" s="27">
        <v>9.8987605074238125</v>
      </c>
    </row>
    <row r="201" spans="1:10">
      <c r="A201" s="22">
        <v>44356.083333333336</v>
      </c>
      <c r="B201" s="23">
        <v>746.5333333333333</v>
      </c>
      <c r="C201" s="24">
        <v>22.383333333333333</v>
      </c>
      <c r="D201" s="23">
        <v>2.3079999999999998</v>
      </c>
      <c r="E201" s="23">
        <v>1.2381666666666666</v>
      </c>
      <c r="F201" s="25">
        <v>211.26676142569667</v>
      </c>
      <c r="G201" s="25">
        <v>8.8692243366223025</v>
      </c>
      <c r="H201" s="26">
        <v>1.1789307092812882</v>
      </c>
      <c r="I201" s="27">
        <v>210.52171673558988</v>
      </c>
      <c r="J201" s="27">
        <v>8.5939693535641606</v>
      </c>
    </row>
    <row r="202" spans="1:10">
      <c r="A202" s="22">
        <v>44356.125</v>
      </c>
      <c r="B202" s="23">
        <v>746.38333333333333</v>
      </c>
      <c r="C202" s="24">
        <v>21.374166666666667</v>
      </c>
      <c r="D202" s="23">
        <v>3.1880000000000002</v>
      </c>
      <c r="E202" s="23">
        <v>1.2029166666666666</v>
      </c>
      <c r="F202" s="25">
        <v>180.44075129248665</v>
      </c>
      <c r="G202" s="25">
        <v>10.130992782052507</v>
      </c>
      <c r="H202" s="26">
        <v>1.1219887631486667</v>
      </c>
      <c r="I202" s="27">
        <v>176.82350803349752</v>
      </c>
      <c r="J202" s="27">
        <v>9.9615810324800691</v>
      </c>
    </row>
    <row r="203" spans="1:10">
      <c r="A203" s="22">
        <v>44356.166666666664</v>
      </c>
      <c r="B203" s="23">
        <v>746.56666666666672</v>
      </c>
      <c r="C203" s="24">
        <v>21.195</v>
      </c>
      <c r="D203" s="23">
        <v>2.6680000000000001</v>
      </c>
      <c r="E203" s="23">
        <v>1.3747499999999999</v>
      </c>
      <c r="F203" s="25">
        <v>166.65757044834729</v>
      </c>
      <c r="G203" s="25">
        <v>12.936188258782673</v>
      </c>
      <c r="H203" s="26">
        <v>1.3259475131723182</v>
      </c>
      <c r="I203" s="27">
        <v>166.64253087339935</v>
      </c>
      <c r="J203" s="27">
        <v>12.743473166030261</v>
      </c>
    </row>
    <row r="204" spans="1:10">
      <c r="A204" s="22">
        <v>44356.208333333336</v>
      </c>
      <c r="B204" s="23">
        <v>746.9</v>
      </c>
      <c r="C204" s="24">
        <v>22.056666666666668</v>
      </c>
      <c r="D204" s="23">
        <v>2.988</v>
      </c>
      <c r="E204" s="23">
        <v>1.6833333333333333</v>
      </c>
      <c r="F204" s="25">
        <v>173.00361211599514</v>
      </c>
      <c r="G204" s="25">
        <v>13.976255984108667</v>
      </c>
      <c r="H204" s="26">
        <v>1.6090235896509388</v>
      </c>
      <c r="I204" s="27">
        <v>176.1378182847377</v>
      </c>
      <c r="J204" s="27">
        <v>13.214986571439766</v>
      </c>
    </row>
    <row r="205" spans="1:10">
      <c r="A205" s="22">
        <v>44356.25</v>
      </c>
      <c r="B205" s="23">
        <v>747.4666666666667</v>
      </c>
      <c r="C205" s="24">
        <v>23.606666666666666</v>
      </c>
      <c r="D205" s="23">
        <v>2.3079999999999998</v>
      </c>
      <c r="E205" s="23">
        <v>0.94341666666666668</v>
      </c>
      <c r="F205" s="25">
        <v>218.53793010304565</v>
      </c>
      <c r="G205" s="25">
        <v>29.708151659098551</v>
      </c>
      <c r="H205" s="26">
        <v>0.46893833950797237</v>
      </c>
      <c r="I205" s="27">
        <v>206.41560941521431</v>
      </c>
      <c r="J205" s="27">
        <v>25.036711378826627</v>
      </c>
    </row>
    <row r="206" spans="1:10">
      <c r="A206" s="22">
        <v>44356.291666666664</v>
      </c>
      <c r="B206" s="23">
        <v>747.7</v>
      </c>
      <c r="C206" s="24">
        <v>25.189166666666665</v>
      </c>
      <c r="D206" s="23">
        <v>3.1880000000000002</v>
      </c>
      <c r="E206" s="23">
        <v>1.4924999999999999</v>
      </c>
      <c r="F206" s="25">
        <v>11.512055664502672</v>
      </c>
      <c r="G206" s="25">
        <v>30.65033251586895</v>
      </c>
      <c r="H206" s="26">
        <v>1.1531765979641111</v>
      </c>
      <c r="I206" s="27">
        <v>16.772736429075206</v>
      </c>
      <c r="J206" s="27">
        <v>28.184121859657079</v>
      </c>
    </row>
    <row r="207" spans="1:10">
      <c r="A207" s="22">
        <v>44356.333333333336</v>
      </c>
      <c r="B207" s="23">
        <v>747.95833333333337</v>
      </c>
      <c r="C207" s="24">
        <v>26.098333333333333</v>
      </c>
      <c r="D207" s="23">
        <v>4.5869999999999997</v>
      </c>
      <c r="E207" s="23">
        <v>2.2115</v>
      </c>
      <c r="F207" s="25">
        <v>42.633433737546028</v>
      </c>
      <c r="G207" s="25">
        <v>28.578185590877997</v>
      </c>
      <c r="H207" s="26">
        <v>1.9457048387245213</v>
      </c>
      <c r="I207" s="27">
        <v>41.325834447987766</v>
      </c>
      <c r="J207" s="27">
        <v>24.782023390621948</v>
      </c>
    </row>
    <row r="208" spans="1:10">
      <c r="A208" s="22">
        <v>44356.375</v>
      </c>
      <c r="B208" s="23">
        <v>748.11666666666667</v>
      </c>
      <c r="C208" s="24">
        <v>26.4</v>
      </c>
      <c r="D208" s="23">
        <v>4.827</v>
      </c>
      <c r="E208" s="23">
        <v>2.55375</v>
      </c>
      <c r="F208" s="25">
        <v>36.642989286933442</v>
      </c>
      <c r="G208" s="25">
        <v>24.406374679579105</v>
      </c>
      <c r="H208" s="26">
        <v>2.3173668142090764</v>
      </c>
      <c r="I208" s="27">
        <v>36.515288229714123</v>
      </c>
      <c r="J208" s="27">
        <v>22.687693984478312</v>
      </c>
    </row>
    <row r="209" spans="1:10">
      <c r="A209" s="22">
        <v>44356.416666666664</v>
      </c>
      <c r="B209" s="23">
        <v>747.9</v>
      </c>
      <c r="C209" s="24">
        <v>27.259166666666665</v>
      </c>
      <c r="D209" s="23">
        <v>5.2270000000000003</v>
      </c>
      <c r="E209" s="23">
        <v>2.641</v>
      </c>
      <c r="F209" s="25">
        <v>39.517443645146408</v>
      </c>
      <c r="G209" s="25">
        <v>27.304502833781829</v>
      </c>
      <c r="H209" s="26">
        <v>2.3807491690570504</v>
      </c>
      <c r="I209" s="27">
        <v>39.213859445696443</v>
      </c>
      <c r="J209" s="27">
        <v>24.514765108671412</v>
      </c>
    </row>
    <row r="210" spans="1:10">
      <c r="A210" s="22">
        <v>44356.458333333336</v>
      </c>
      <c r="B210" s="23">
        <v>747.55</v>
      </c>
      <c r="C210" s="24">
        <v>27.817499999999999</v>
      </c>
      <c r="D210" s="23">
        <v>5.7069999999999999</v>
      </c>
      <c r="E210" s="23">
        <v>2.9331666666666667</v>
      </c>
      <c r="F210" s="25">
        <v>41.55048131868142</v>
      </c>
      <c r="G210" s="25">
        <v>28.597646027834763</v>
      </c>
      <c r="H210" s="26">
        <v>2.6239520196266137</v>
      </c>
      <c r="I210" s="27">
        <v>40.389044286950465</v>
      </c>
      <c r="J210" s="27">
        <v>25.189695479170314</v>
      </c>
    </row>
    <row r="211" spans="1:10">
      <c r="A211" s="22">
        <v>44356.5</v>
      </c>
      <c r="B211" s="23">
        <v>747.1</v>
      </c>
      <c r="C211" s="24">
        <v>27.899166666666666</v>
      </c>
      <c r="D211" s="23">
        <v>5.7869999999999999</v>
      </c>
      <c r="E211" s="23">
        <v>3.14575</v>
      </c>
      <c r="F211" s="25">
        <v>36.512202102657227</v>
      </c>
      <c r="G211" s="25">
        <v>24.487003695838329</v>
      </c>
      <c r="H211" s="26">
        <v>2.8856750496529258</v>
      </c>
      <c r="I211" s="27">
        <v>36.491146886738051</v>
      </c>
      <c r="J211" s="27">
        <v>22.491601765992566</v>
      </c>
    </row>
    <row r="212" spans="1:10">
      <c r="A212" s="22">
        <v>44356.541666666664</v>
      </c>
      <c r="B212" s="23">
        <v>746.69166666666672</v>
      </c>
      <c r="C212" s="24">
        <v>27.942499999999999</v>
      </c>
      <c r="D212" s="23">
        <v>7.867</v>
      </c>
      <c r="E212" s="23">
        <v>3.6398333333333333</v>
      </c>
      <c r="F212" s="25">
        <v>25.937841435031359</v>
      </c>
      <c r="G212" s="25">
        <v>26.174335235111513</v>
      </c>
      <c r="H212" s="26">
        <v>3.3054657326892913</v>
      </c>
      <c r="I212" s="27">
        <v>23.866655270335411</v>
      </c>
      <c r="J212" s="27">
        <v>23.4509679970785</v>
      </c>
    </row>
    <row r="213" spans="1:10">
      <c r="A213" s="22">
        <v>44356.583333333336</v>
      </c>
      <c r="B213" s="23">
        <v>746.4</v>
      </c>
      <c r="C213" s="24">
        <v>26.79</v>
      </c>
      <c r="D213" s="23">
        <v>6.6269999999999998</v>
      </c>
      <c r="E213" s="23">
        <v>3.9055833333333334</v>
      </c>
      <c r="F213" s="25">
        <v>26.1256632971829</v>
      </c>
      <c r="G213" s="25">
        <v>21.076358200600026</v>
      </c>
      <c r="H213" s="26">
        <v>3.6423838572374949</v>
      </c>
      <c r="I213" s="27">
        <v>25.752516330088511</v>
      </c>
      <c r="J213" s="27">
        <v>20.2087792390667</v>
      </c>
    </row>
    <row r="214" spans="1:10">
      <c r="A214" s="22">
        <v>44356.625</v>
      </c>
      <c r="B214" s="23">
        <v>746.14166666666665</v>
      </c>
      <c r="C214" s="24">
        <v>26.611666666666668</v>
      </c>
      <c r="D214" s="23">
        <v>6.907</v>
      </c>
      <c r="E214" s="23">
        <v>3.5969166666666665</v>
      </c>
      <c r="F214" s="25">
        <v>24.980873038970984</v>
      </c>
      <c r="G214" s="25">
        <v>22.131006341029021</v>
      </c>
      <c r="H214" s="26">
        <v>3.3035155723077336</v>
      </c>
      <c r="I214" s="27">
        <v>23.479010758807135</v>
      </c>
      <c r="J214" s="27">
        <v>20.999697021623906</v>
      </c>
    </row>
    <row r="215" spans="1:10">
      <c r="A215" s="22">
        <v>44356.666666666664</v>
      </c>
      <c r="B215" s="23">
        <v>745.85</v>
      </c>
      <c r="C215" s="24">
        <v>26.24</v>
      </c>
      <c r="D215" s="23">
        <v>6.4269999999999996</v>
      </c>
      <c r="E215" s="23">
        <v>3.1618333333333335</v>
      </c>
      <c r="F215" s="25">
        <v>36.039150597848241</v>
      </c>
      <c r="G215" s="25">
        <v>21.406024074233557</v>
      </c>
      <c r="H215" s="26">
        <v>2.9431916202494115</v>
      </c>
      <c r="I215" s="27">
        <v>35.661687556072074</v>
      </c>
      <c r="J215" s="27">
        <v>20.376483790552939</v>
      </c>
    </row>
    <row r="216" spans="1:10">
      <c r="A216" s="22">
        <v>44356.708333333336</v>
      </c>
      <c r="B216" s="23">
        <v>746.16666666666663</v>
      </c>
      <c r="C216" s="24">
        <v>23.823333333333334</v>
      </c>
      <c r="D216" s="23">
        <v>7.6669999999999998</v>
      </c>
      <c r="E216" s="23">
        <v>3.4871666666666665</v>
      </c>
      <c r="F216" s="25">
        <v>38.465652517135503</v>
      </c>
      <c r="G216" s="25">
        <v>27.960638851785916</v>
      </c>
      <c r="H216" s="26">
        <v>3.130676002145576</v>
      </c>
      <c r="I216" s="27">
        <v>38.010185800928362</v>
      </c>
      <c r="J216" s="27">
        <v>25.375069950642501</v>
      </c>
    </row>
    <row r="217" spans="1:10">
      <c r="A217" s="22">
        <v>44356.75</v>
      </c>
      <c r="B217" s="23">
        <v>746.17499999999995</v>
      </c>
      <c r="C217" s="24">
        <v>22.147500000000001</v>
      </c>
      <c r="D217" s="23">
        <v>6.7869999999999999</v>
      </c>
      <c r="E217" s="23">
        <v>2.8576666666666668</v>
      </c>
      <c r="F217" s="25">
        <v>48.235684855392307</v>
      </c>
      <c r="G217" s="25">
        <v>29.551423541571282</v>
      </c>
      <c r="H217" s="26">
        <v>2.5183054786437045</v>
      </c>
      <c r="I217" s="27">
        <v>49.861581242602654</v>
      </c>
      <c r="J217" s="27">
        <v>27.167611384391769</v>
      </c>
    </row>
    <row r="218" spans="1:10">
      <c r="A218" s="22">
        <v>44356.791666666664</v>
      </c>
      <c r="B218" s="23">
        <v>746.07500000000005</v>
      </c>
      <c r="C218" s="24">
        <v>21.157499999999999</v>
      </c>
      <c r="D218" s="23">
        <v>5.5069999999999997</v>
      </c>
      <c r="E218" s="23">
        <v>1.9300833333333334</v>
      </c>
      <c r="F218" s="25">
        <v>42.791341668296269</v>
      </c>
      <c r="G218" s="25">
        <v>40.139164581905952</v>
      </c>
      <c r="H218" s="26">
        <v>1.6311786320496158</v>
      </c>
      <c r="I218" s="27">
        <v>41.094597331943845</v>
      </c>
      <c r="J218" s="27">
        <v>33.289311097307696</v>
      </c>
    </row>
    <row r="219" spans="1:10">
      <c r="A219" s="22">
        <v>44356.833333333336</v>
      </c>
      <c r="B219" s="23">
        <v>746.45833333333337</v>
      </c>
      <c r="C219" s="24">
        <v>20.926666666666666</v>
      </c>
      <c r="D219" s="23">
        <v>2.3879999999999999</v>
      </c>
      <c r="E219" s="23">
        <v>0.82466666666666666</v>
      </c>
      <c r="F219" s="25">
        <v>20.736291397520059</v>
      </c>
      <c r="G219" s="25">
        <v>24.360682803785831</v>
      </c>
      <c r="H219" s="26">
        <v>0.64191497573183942</v>
      </c>
      <c r="I219" s="27">
        <v>14.26917471409155</v>
      </c>
      <c r="J219" s="27">
        <v>21.318671393874432</v>
      </c>
    </row>
    <row r="220" spans="1:10">
      <c r="A220" s="22">
        <v>44356.875</v>
      </c>
      <c r="B220" s="23">
        <v>746.94166666666672</v>
      </c>
      <c r="C220" s="24">
        <v>21.656666666666666</v>
      </c>
      <c r="D220" s="23">
        <v>2.2280000000000002</v>
      </c>
      <c r="E220" s="23">
        <v>1.2149166666666666</v>
      </c>
      <c r="F220" s="25">
        <v>323.67131156598697</v>
      </c>
      <c r="G220" s="25">
        <v>14.461733485881513</v>
      </c>
      <c r="H220" s="26">
        <v>1.0977902661485945</v>
      </c>
      <c r="I220" s="27">
        <v>318.22495350681942</v>
      </c>
      <c r="J220" s="27">
        <v>13.715833578386697</v>
      </c>
    </row>
    <row r="221" spans="1:10">
      <c r="A221" s="22">
        <v>44356.916666666664</v>
      </c>
      <c r="B221" s="23">
        <v>746.7833333333333</v>
      </c>
      <c r="C221" s="24">
        <v>22.091666666666665</v>
      </c>
      <c r="D221" s="23">
        <v>2.948</v>
      </c>
      <c r="E221" s="23">
        <v>1.4016666666666666</v>
      </c>
      <c r="F221" s="25">
        <v>16.652596013736602</v>
      </c>
      <c r="G221" s="25">
        <v>21.395816179804875</v>
      </c>
      <c r="H221" s="26">
        <v>1.124227473000974</v>
      </c>
      <c r="I221" s="27">
        <v>5.2744608593257096</v>
      </c>
      <c r="J221" s="27">
        <v>19.28919937210113</v>
      </c>
    </row>
    <row r="222" spans="1:10">
      <c r="A222" s="22">
        <v>44356.958333333336</v>
      </c>
      <c r="B222" s="23">
        <v>746.45833333333337</v>
      </c>
      <c r="C222" s="24">
        <v>21.2225</v>
      </c>
      <c r="D222" s="23">
        <v>2.6680000000000001</v>
      </c>
      <c r="E222" s="23">
        <v>1.0568333333333333</v>
      </c>
      <c r="F222" s="25">
        <v>28.628811856464225</v>
      </c>
      <c r="G222" s="25">
        <v>22.821823709262734</v>
      </c>
      <c r="H222" s="26">
        <v>0.90452429610166873</v>
      </c>
      <c r="I222" s="27">
        <v>31.005504601008539</v>
      </c>
      <c r="J222" s="27">
        <v>20.336735939345495</v>
      </c>
    </row>
    <row r="223" spans="1:10">
      <c r="A223" s="22">
        <v>44357</v>
      </c>
      <c r="B223" s="23">
        <v>746</v>
      </c>
      <c r="C223" s="24">
        <v>20.762499999999999</v>
      </c>
      <c r="D223" s="23">
        <v>2.988</v>
      </c>
      <c r="E223" s="23">
        <v>1.4588333333333334</v>
      </c>
      <c r="F223" s="25">
        <v>25.794924029509183</v>
      </c>
      <c r="G223" s="25">
        <v>18.185472452849098</v>
      </c>
      <c r="H223" s="26">
        <v>1.3549532337930912</v>
      </c>
      <c r="I223" s="27">
        <v>22.368795733538729</v>
      </c>
      <c r="J223" s="27">
        <v>17.636979852949125</v>
      </c>
    </row>
    <row r="224" spans="1:10">
      <c r="A224" s="22">
        <v>44357.041666666664</v>
      </c>
      <c r="B224" s="23">
        <v>745.64166666666665</v>
      </c>
      <c r="C224" s="24">
        <v>20.398333333333333</v>
      </c>
      <c r="D224" s="23">
        <v>4.907</v>
      </c>
      <c r="E224" s="23">
        <v>1.8809166666666666</v>
      </c>
      <c r="F224" s="25">
        <v>26.614694370003324</v>
      </c>
      <c r="G224" s="25">
        <v>18.29331116373778</v>
      </c>
      <c r="H224" s="26">
        <v>1.7689283645848695</v>
      </c>
      <c r="I224" s="27">
        <v>22.718035402688109</v>
      </c>
      <c r="J224" s="27">
        <v>17.818957601386227</v>
      </c>
    </row>
    <row r="225" spans="1:10">
      <c r="A225" s="22">
        <v>44357.083333333336</v>
      </c>
      <c r="B225" s="23">
        <v>745.45833333333337</v>
      </c>
      <c r="C225" s="24">
        <v>20.036666666666665</v>
      </c>
      <c r="D225" s="23">
        <v>4.5869999999999997</v>
      </c>
      <c r="E225" s="23">
        <v>1.8878333333333333</v>
      </c>
      <c r="F225" s="25">
        <v>29.700488549528234</v>
      </c>
      <c r="G225" s="25">
        <v>21.725538926955682</v>
      </c>
      <c r="H225" s="26">
        <v>1.7550958244661463</v>
      </c>
      <c r="I225" s="27">
        <v>30.063339746479194</v>
      </c>
      <c r="J225" s="27">
        <v>21.129593386212303</v>
      </c>
    </row>
    <row r="226" spans="1:10">
      <c r="A226" s="22">
        <v>44357.125</v>
      </c>
      <c r="B226" s="23">
        <v>745.38333333333333</v>
      </c>
      <c r="C226" s="24">
        <v>19.657499999999999</v>
      </c>
      <c r="D226" s="23">
        <v>2.548</v>
      </c>
      <c r="E226" s="23">
        <v>1.1365833333333333</v>
      </c>
      <c r="F226" s="25">
        <v>34.775870860851015</v>
      </c>
      <c r="G226" s="25">
        <v>28.416220426603768</v>
      </c>
      <c r="H226" s="26">
        <v>1.013275871029693</v>
      </c>
      <c r="I226" s="27">
        <v>35.758006533504357</v>
      </c>
      <c r="J226" s="27">
        <v>24.55003564152199</v>
      </c>
    </row>
    <row r="227" spans="1:10">
      <c r="A227" s="22">
        <v>44357.166666666664</v>
      </c>
      <c r="B227" s="23">
        <v>745.49166666666667</v>
      </c>
      <c r="C227" s="24">
        <v>19.550833333333333</v>
      </c>
      <c r="D227" s="23">
        <v>2.1880000000000002</v>
      </c>
      <c r="E227" s="23">
        <v>1.1456666666666666</v>
      </c>
      <c r="F227" s="25">
        <v>26.406074945834959</v>
      </c>
      <c r="G227" s="25">
        <v>17.239497285787269</v>
      </c>
      <c r="H227" s="26">
        <v>1.0850479375036264</v>
      </c>
      <c r="I227" s="27">
        <v>25.753005173104029</v>
      </c>
      <c r="J227" s="27">
        <v>16.662331019398216</v>
      </c>
    </row>
    <row r="228" spans="1:10">
      <c r="A228" s="22">
        <v>44357.208333333336</v>
      </c>
      <c r="B228" s="23">
        <v>745.50833333333333</v>
      </c>
      <c r="C228" s="24">
        <v>20.119166666666668</v>
      </c>
      <c r="D228" s="23">
        <v>2.2679999999999998</v>
      </c>
      <c r="E228" s="23">
        <v>1.1937500000000001</v>
      </c>
      <c r="F228" s="25">
        <v>348.07019826195665</v>
      </c>
      <c r="G228" s="25">
        <v>13.493714265044545</v>
      </c>
      <c r="H228" s="26">
        <v>1.1357241758711918</v>
      </c>
      <c r="I228" s="27">
        <v>346.50531484071632</v>
      </c>
      <c r="J228" s="27">
        <v>13.007511176239673</v>
      </c>
    </row>
    <row r="229" spans="1:10">
      <c r="A229" s="22">
        <v>44357.25</v>
      </c>
      <c r="B229" s="23">
        <v>745.6</v>
      </c>
      <c r="C229" s="24">
        <v>22.092500000000001</v>
      </c>
      <c r="D229" s="23">
        <v>2.468</v>
      </c>
      <c r="E229" s="23">
        <v>1.3663333333333334</v>
      </c>
      <c r="F229" s="25">
        <v>2.3469628467678842</v>
      </c>
      <c r="G229" s="25">
        <v>22.490453345067696</v>
      </c>
      <c r="H229" s="26">
        <v>1.2363229024327707</v>
      </c>
      <c r="I229" s="27">
        <v>359.96030220081764</v>
      </c>
      <c r="J229" s="27">
        <v>20.975783855039442</v>
      </c>
    </row>
    <row r="230" spans="1:10">
      <c r="A230" s="22">
        <v>44357.291666666664</v>
      </c>
      <c r="B230" s="26" t="s">
        <v>67</v>
      </c>
      <c r="C230" s="26" t="s">
        <v>67</v>
      </c>
      <c r="D230" s="26" t="s">
        <v>67</v>
      </c>
      <c r="E230" s="26" t="s">
        <v>67</v>
      </c>
      <c r="F230" s="26" t="s">
        <v>67</v>
      </c>
      <c r="G230" s="26" t="s">
        <v>67</v>
      </c>
      <c r="H230" s="26" t="s">
        <v>67</v>
      </c>
      <c r="I230" s="26" t="s">
        <v>67</v>
      </c>
      <c r="J230" s="26" t="s">
        <v>67</v>
      </c>
    </row>
    <row r="231" spans="1:10">
      <c r="A231" s="22">
        <v>44357.333333333336</v>
      </c>
      <c r="B231" s="26" t="s">
        <v>67</v>
      </c>
      <c r="C231" s="26" t="s">
        <v>67</v>
      </c>
      <c r="D231" s="26" t="s">
        <v>67</v>
      </c>
      <c r="E231" s="26" t="s">
        <v>67</v>
      </c>
      <c r="F231" s="26" t="s">
        <v>67</v>
      </c>
      <c r="G231" s="26" t="s">
        <v>67</v>
      </c>
      <c r="H231" s="26" t="s">
        <v>67</v>
      </c>
      <c r="I231" s="26" t="s">
        <v>67</v>
      </c>
      <c r="J231" s="26" t="s">
        <v>67</v>
      </c>
    </row>
    <row r="232" spans="1:10">
      <c r="A232" s="22">
        <v>44357.375</v>
      </c>
      <c r="B232" s="26" t="s">
        <v>67</v>
      </c>
      <c r="C232" s="26" t="s">
        <v>67</v>
      </c>
      <c r="D232" s="26" t="s">
        <v>67</v>
      </c>
      <c r="E232" s="26" t="s">
        <v>67</v>
      </c>
      <c r="F232" s="26" t="s">
        <v>67</v>
      </c>
      <c r="G232" s="26" t="s">
        <v>67</v>
      </c>
      <c r="H232" s="26" t="s">
        <v>67</v>
      </c>
      <c r="I232" s="26" t="s">
        <v>67</v>
      </c>
      <c r="J232" s="26" t="s">
        <v>67</v>
      </c>
    </row>
    <row r="233" spans="1:10">
      <c r="A233" s="22">
        <v>44357.416666666664</v>
      </c>
      <c r="B233" s="23">
        <v>745.41818181818178</v>
      </c>
      <c r="C233" s="24">
        <v>25.776363636363637</v>
      </c>
      <c r="D233" s="23">
        <v>5.3070000000000004</v>
      </c>
      <c r="E233" s="23">
        <v>2.5946363636363636</v>
      </c>
      <c r="F233" s="25">
        <v>46.521973878605166</v>
      </c>
      <c r="G233" s="25">
        <v>23.377908958517381</v>
      </c>
      <c r="H233" s="26">
        <v>2.3989772654296004</v>
      </c>
      <c r="I233" s="27">
        <v>46.435885789421725</v>
      </c>
      <c r="J233" s="27">
        <v>21.035186755010802</v>
      </c>
    </row>
    <row r="234" spans="1:10">
      <c r="A234" s="22">
        <v>44357.458333333336</v>
      </c>
      <c r="B234" s="23">
        <v>745.08333333333337</v>
      </c>
      <c r="C234" s="24">
        <v>26.559166666666666</v>
      </c>
      <c r="D234" s="23">
        <v>6.2270000000000003</v>
      </c>
      <c r="E234" s="23">
        <v>2.8723333333333332</v>
      </c>
      <c r="F234" s="25">
        <v>42.243845708393181</v>
      </c>
      <c r="G234" s="25">
        <v>28.099788255429967</v>
      </c>
      <c r="H234" s="26">
        <v>2.6066355661223599</v>
      </c>
      <c r="I234" s="27">
        <v>42.91818574693248</v>
      </c>
      <c r="J234" s="27">
        <v>24.386741958148761</v>
      </c>
    </row>
    <row r="235" spans="1:10">
      <c r="A235" s="22">
        <v>44357.5</v>
      </c>
      <c r="B235" s="23">
        <v>744.76666666666665</v>
      </c>
      <c r="C235" s="24">
        <v>27.910833333333333</v>
      </c>
      <c r="D235" s="23">
        <v>5.1470000000000002</v>
      </c>
      <c r="E235" s="23">
        <v>2.6316666666666668</v>
      </c>
      <c r="F235" s="25">
        <v>43.956184059642048</v>
      </c>
      <c r="G235" s="25">
        <v>28.201596881500642</v>
      </c>
      <c r="H235" s="26">
        <v>2.37339924767261</v>
      </c>
      <c r="I235" s="27">
        <v>45.145355358394511</v>
      </c>
      <c r="J235" s="27">
        <v>24.845930250244205</v>
      </c>
    </row>
    <row r="236" spans="1:10">
      <c r="A236" s="22">
        <v>44357.541666666664</v>
      </c>
      <c r="B236" s="23">
        <v>744.39166666666665</v>
      </c>
      <c r="C236" s="24">
        <v>27.335000000000001</v>
      </c>
      <c r="D236" s="23">
        <v>5.7869999999999999</v>
      </c>
      <c r="E236" s="23">
        <v>2.9135833333333334</v>
      </c>
      <c r="F236" s="25">
        <v>44.524711080643293</v>
      </c>
      <c r="G236" s="25">
        <v>30.955928484433048</v>
      </c>
      <c r="H236" s="26">
        <v>2.5919417357158903</v>
      </c>
      <c r="I236" s="27">
        <v>44.238696217885263</v>
      </c>
      <c r="J236" s="27">
        <v>26.83806050493714</v>
      </c>
    </row>
    <row r="237" spans="1:10">
      <c r="A237" s="22">
        <v>44357.583333333336</v>
      </c>
      <c r="B237" s="23">
        <v>743.74166666666667</v>
      </c>
      <c r="C237" s="24">
        <v>27.142499999999998</v>
      </c>
      <c r="D237" s="23">
        <v>6.2670000000000003</v>
      </c>
      <c r="E237" s="23">
        <v>2.7677499999999999</v>
      </c>
      <c r="F237" s="25">
        <v>56.781783468213838</v>
      </c>
      <c r="G237" s="25">
        <v>35.645316779814614</v>
      </c>
      <c r="H237" s="26">
        <v>2.3259207692886794</v>
      </c>
      <c r="I237" s="27">
        <v>55.047704054289092</v>
      </c>
      <c r="J237" s="27">
        <v>30.220450305491259</v>
      </c>
    </row>
    <row r="238" spans="1:10">
      <c r="A238" s="22">
        <v>44357.625</v>
      </c>
      <c r="B238" s="23">
        <v>743.41666666666663</v>
      </c>
      <c r="C238" s="24">
        <v>27.316666666666666</v>
      </c>
      <c r="D238" s="23">
        <v>6.2270000000000003</v>
      </c>
      <c r="E238" s="23">
        <v>2.5608333333333335</v>
      </c>
      <c r="F238" s="25">
        <v>57.189731787980193</v>
      </c>
      <c r="G238" s="25">
        <v>34.430464465838</v>
      </c>
      <c r="H238" s="26">
        <v>2.1732854047303918</v>
      </c>
      <c r="I238" s="27">
        <v>57.431970907594597</v>
      </c>
      <c r="J238" s="27">
        <v>30.870892304348228</v>
      </c>
    </row>
    <row r="239" spans="1:10">
      <c r="A239" s="22">
        <v>44357.666666666664</v>
      </c>
      <c r="B239" s="23">
        <v>743.4</v>
      </c>
      <c r="C239" s="24">
        <v>25.961666666666666</v>
      </c>
      <c r="D239" s="23">
        <v>6.0670000000000002</v>
      </c>
      <c r="E239" s="23">
        <v>2.3595833333333331</v>
      </c>
      <c r="F239" s="25">
        <v>58.301063407557322</v>
      </c>
      <c r="G239" s="25">
        <v>33.180969445351252</v>
      </c>
      <c r="H239" s="26">
        <v>2.0289101351040437</v>
      </c>
      <c r="I239" s="27">
        <v>58.838015705139419</v>
      </c>
      <c r="J239" s="27">
        <v>29.506431502301325</v>
      </c>
    </row>
    <row r="240" spans="1:10">
      <c r="A240" s="22">
        <v>44357.708333333336</v>
      </c>
      <c r="B240" s="23">
        <v>743.2</v>
      </c>
      <c r="C240" s="24">
        <v>25.268333333333334</v>
      </c>
      <c r="D240" s="23">
        <v>4.867</v>
      </c>
      <c r="E240" s="23">
        <v>2.1534166666666668</v>
      </c>
      <c r="F240" s="25">
        <v>51.083038998821124</v>
      </c>
      <c r="G240" s="25">
        <v>31.346533434071038</v>
      </c>
      <c r="H240" s="26">
        <v>1.9134026074184516</v>
      </c>
      <c r="I240" s="27">
        <v>50.871693039908259</v>
      </c>
      <c r="J240" s="27">
        <v>27.092138619902268</v>
      </c>
    </row>
    <row r="241" spans="1:10">
      <c r="A241" s="22">
        <v>44357.75</v>
      </c>
      <c r="B241" s="23">
        <v>743.08333333333337</v>
      </c>
      <c r="C241" s="24">
        <v>24.075833333333332</v>
      </c>
      <c r="D241" s="23">
        <v>4.907</v>
      </c>
      <c r="E241" s="23">
        <v>1.8485</v>
      </c>
      <c r="F241" s="25">
        <v>50.704853327560407</v>
      </c>
      <c r="G241" s="25">
        <v>32.331326913691619</v>
      </c>
      <c r="H241" s="26">
        <v>1.6049939501986792</v>
      </c>
      <c r="I241" s="27">
        <v>50.40908426941936</v>
      </c>
      <c r="J241" s="27">
        <v>28.766925887205954</v>
      </c>
    </row>
    <row r="242" spans="1:10">
      <c r="A242" s="22">
        <v>44357.791666666664</v>
      </c>
      <c r="B242" s="23">
        <v>742.91666666666663</v>
      </c>
      <c r="C242" s="24">
        <v>23.202500000000001</v>
      </c>
      <c r="D242" s="23">
        <v>3.1880000000000002</v>
      </c>
      <c r="E242" s="23">
        <v>1.2545833333333334</v>
      </c>
      <c r="F242" s="25">
        <v>49.08357858517185</v>
      </c>
      <c r="G242" s="25">
        <v>28.681122856912932</v>
      </c>
      <c r="H242" s="26">
        <v>1.1161635996843808</v>
      </c>
      <c r="I242" s="27">
        <v>48.634087945396068</v>
      </c>
      <c r="J242" s="27">
        <v>26.008119565499797</v>
      </c>
    </row>
    <row r="243" spans="1:10">
      <c r="A243" s="22">
        <v>44357.833333333336</v>
      </c>
      <c r="B243" s="23">
        <v>743.14166666666665</v>
      </c>
      <c r="C243" s="24">
        <v>22.646666666666668</v>
      </c>
      <c r="D243" s="23">
        <v>2.6280000000000001</v>
      </c>
      <c r="E243" s="23">
        <v>1.1648333333333334</v>
      </c>
      <c r="F243" s="25">
        <v>41.465025679769475</v>
      </c>
      <c r="G243" s="25">
        <v>22.752437232085708</v>
      </c>
      <c r="H243" s="26">
        <v>1.0438005346676005</v>
      </c>
      <c r="I243" s="27">
        <v>40.709770285115901</v>
      </c>
      <c r="J243" s="27">
        <v>21.44750626529807</v>
      </c>
    </row>
    <row r="244" spans="1:10">
      <c r="A244" s="22">
        <v>44357.875</v>
      </c>
      <c r="B244" s="23">
        <v>743.2166666666667</v>
      </c>
      <c r="C244" s="24">
        <v>22.397500000000001</v>
      </c>
      <c r="D244" s="23">
        <v>2.988</v>
      </c>
      <c r="E244" s="23">
        <v>1.1594166666666668</v>
      </c>
      <c r="F244" s="25">
        <v>44.844474350522248</v>
      </c>
      <c r="G244" s="25">
        <v>29.226246480404104</v>
      </c>
      <c r="H244" s="26">
        <v>0.98151870380425899</v>
      </c>
      <c r="I244" s="27">
        <v>42.047930833826697</v>
      </c>
      <c r="J244" s="27">
        <v>27.084027273161084</v>
      </c>
    </row>
    <row r="245" spans="1:10">
      <c r="A245" s="22">
        <v>44357.916666666664</v>
      </c>
      <c r="B245" s="23">
        <v>743.24166666666667</v>
      </c>
      <c r="C245" s="24">
        <v>22.050833333333333</v>
      </c>
      <c r="D245" s="23">
        <v>2.6280000000000001</v>
      </c>
      <c r="E245" s="23">
        <v>1.0967499999999999</v>
      </c>
      <c r="F245" s="25">
        <v>41.245104431093466</v>
      </c>
      <c r="G245" s="25">
        <v>28.632076126843007</v>
      </c>
      <c r="H245" s="26">
        <v>0.88396531472595463</v>
      </c>
      <c r="I245" s="27">
        <v>33.432856685149055</v>
      </c>
      <c r="J245" s="27">
        <v>26.088361709135103</v>
      </c>
    </row>
    <row r="246" spans="1:10">
      <c r="A246" s="22">
        <v>44357.958333333336</v>
      </c>
      <c r="B246" s="23">
        <v>743.18333333333328</v>
      </c>
      <c r="C246" s="24">
        <v>21.993333333333332</v>
      </c>
      <c r="D246" s="23">
        <v>2.548</v>
      </c>
      <c r="E246" s="23">
        <v>1.20475</v>
      </c>
      <c r="F246" s="25">
        <v>40.351899869304432</v>
      </c>
      <c r="G246" s="25">
        <v>21.34441847415853</v>
      </c>
      <c r="H246" s="26">
        <v>1.089176647337277</v>
      </c>
      <c r="I246" s="27">
        <v>34.651172355879154</v>
      </c>
      <c r="J246" s="27">
        <v>20.890759520259987</v>
      </c>
    </row>
    <row r="247" spans="1:10">
      <c r="A247" s="22">
        <v>44358</v>
      </c>
      <c r="B247" s="23">
        <v>743.02499999999998</v>
      </c>
      <c r="C247" s="24">
        <v>21.803333333333335</v>
      </c>
      <c r="D247" s="23">
        <v>2.8279999999999998</v>
      </c>
      <c r="E247" s="23">
        <v>1.4557500000000001</v>
      </c>
      <c r="F247" s="25">
        <v>18.826465350365826</v>
      </c>
      <c r="G247" s="25">
        <v>16.740254627693094</v>
      </c>
      <c r="H247" s="26">
        <v>1.3927173825189385</v>
      </c>
      <c r="I247" s="27">
        <v>17.998937776785535</v>
      </c>
      <c r="J247" s="27">
        <v>15.992171261797651</v>
      </c>
    </row>
    <row r="248" spans="1:10">
      <c r="A248" s="22">
        <v>44358.041666666664</v>
      </c>
      <c r="B248" s="23">
        <v>742.6</v>
      </c>
      <c r="C248" s="24">
        <v>21.514166666666668</v>
      </c>
      <c r="D248" s="23">
        <v>2.1880000000000002</v>
      </c>
      <c r="E248" s="23">
        <v>1.2083333333333333</v>
      </c>
      <c r="F248" s="25">
        <v>31.574270731834776</v>
      </c>
      <c r="G248" s="25">
        <v>16.508239861757925</v>
      </c>
      <c r="H248" s="26">
        <v>1.1487341201560874</v>
      </c>
      <c r="I248" s="27">
        <v>29.20149599789255</v>
      </c>
      <c r="J248" s="27">
        <v>15.985994651569229</v>
      </c>
    </row>
    <row r="249" spans="1:10">
      <c r="A249" s="22">
        <v>44358.083333333336</v>
      </c>
      <c r="B249" s="23">
        <v>742.2166666666667</v>
      </c>
      <c r="C249" s="24">
        <v>21.314166666666665</v>
      </c>
      <c r="D249" s="23">
        <v>2.1880000000000002</v>
      </c>
      <c r="E249" s="23">
        <v>1.1400833333333333</v>
      </c>
      <c r="F249" s="25">
        <v>31.727827049593408</v>
      </c>
      <c r="G249" s="25">
        <v>18.157909892569318</v>
      </c>
      <c r="H249" s="26">
        <v>1.074182478248993</v>
      </c>
      <c r="I249" s="27">
        <v>30.226567529854393</v>
      </c>
      <c r="J249" s="27">
        <v>17.608830171252148</v>
      </c>
    </row>
    <row r="250" spans="1:10">
      <c r="A250" s="22">
        <v>44358.125</v>
      </c>
      <c r="B250" s="23">
        <v>742.17499999999995</v>
      </c>
      <c r="C250" s="24">
        <v>20.971666666666668</v>
      </c>
      <c r="D250" s="23">
        <v>2.1080000000000001</v>
      </c>
      <c r="E250" s="23">
        <v>0.56458333333333333</v>
      </c>
      <c r="F250" s="25">
        <v>57.67630978014526</v>
      </c>
      <c r="G250" s="25">
        <v>18.777550563549728</v>
      </c>
      <c r="H250" s="26">
        <v>0.5015047293282282</v>
      </c>
      <c r="I250" s="27">
        <v>45.558833879367427</v>
      </c>
      <c r="J250" s="27">
        <v>17.417224893765368</v>
      </c>
    </row>
    <row r="251" spans="1:10">
      <c r="A251" s="22">
        <v>44358.166666666664</v>
      </c>
      <c r="B251" s="23">
        <v>742.22500000000002</v>
      </c>
      <c r="C251" s="24">
        <v>20.725833333333334</v>
      </c>
      <c r="D251" s="23">
        <v>0.70799999999999996</v>
      </c>
      <c r="E251" s="23">
        <v>5.3166666666666668E-2</v>
      </c>
      <c r="F251" s="25">
        <v>342.47742607181476</v>
      </c>
      <c r="G251" s="25">
        <v>3.8926037237304287</v>
      </c>
      <c r="H251" s="26">
        <v>4.4848330601188091E-2</v>
      </c>
      <c r="I251" s="27">
        <v>294.80080474984771</v>
      </c>
      <c r="J251" s="27">
        <v>3.8748785464837474</v>
      </c>
    </row>
    <row r="252" spans="1:10">
      <c r="A252" s="22">
        <v>44358.208333333336</v>
      </c>
      <c r="B252" s="23">
        <v>742.25833333333333</v>
      </c>
      <c r="C252" s="24">
        <v>21.895833333333332</v>
      </c>
      <c r="D252" s="23">
        <v>1.1879999999999999</v>
      </c>
      <c r="E252" s="23">
        <v>0.13525000000000001</v>
      </c>
      <c r="F252" s="25">
        <v>12.120237214420309</v>
      </c>
      <c r="G252" s="25">
        <v>5.7956981532282486</v>
      </c>
      <c r="H252" s="26">
        <v>0.12110394165799487</v>
      </c>
      <c r="I252" s="27">
        <v>33.38742044578099</v>
      </c>
      <c r="J252" s="27">
        <v>5.7188541174492871</v>
      </c>
    </row>
    <row r="253" spans="1:10">
      <c r="A253" s="22">
        <v>44358.25</v>
      </c>
      <c r="B253" s="23">
        <v>742.22500000000002</v>
      </c>
      <c r="C253" s="24">
        <v>24.918333333333333</v>
      </c>
      <c r="D253" s="23">
        <v>2.0680000000000001</v>
      </c>
      <c r="E253" s="23">
        <v>1.0295000000000001</v>
      </c>
      <c r="F253" s="25">
        <v>151.12618746533673</v>
      </c>
      <c r="G253" s="25">
        <v>24.580990961852343</v>
      </c>
      <c r="H253" s="26">
        <v>0.91788023778783756</v>
      </c>
      <c r="I253" s="27">
        <v>152.81702108022483</v>
      </c>
      <c r="J253" s="27">
        <v>21.553163147590812</v>
      </c>
    </row>
    <row r="254" spans="1:10">
      <c r="A254" s="22">
        <v>44358.291666666664</v>
      </c>
      <c r="B254" s="23">
        <v>742.45</v>
      </c>
      <c r="C254" s="24">
        <v>26.960833333333333</v>
      </c>
      <c r="D254" s="23">
        <v>2.1880000000000002</v>
      </c>
      <c r="E254" s="23">
        <v>0.88891666666666669</v>
      </c>
      <c r="F254" s="25">
        <v>154.12629836649114</v>
      </c>
      <c r="G254" s="25">
        <v>32.048738014675919</v>
      </c>
      <c r="H254" s="26">
        <v>0.32547625194984936</v>
      </c>
      <c r="I254" s="27">
        <v>146.93191231413255</v>
      </c>
      <c r="J254" s="27">
        <v>29.274708794452593</v>
      </c>
    </row>
    <row r="255" spans="1:10">
      <c r="A255" s="22">
        <v>44358.333333333336</v>
      </c>
      <c r="B255" s="23">
        <v>742.57500000000005</v>
      </c>
      <c r="C255" s="24">
        <v>28.908333333333335</v>
      </c>
      <c r="D255" s="23">
        <v>4.1470000000000002</v>
      </c>
      <c r="E255" s="23">
        <v>1.3996666666666666</v>
      </c>
      <c r="F255" s="25">
        <v>205.81144891053466</v>
      </c>
      <c r="G255" s="25">
        <v>34.94315622073465</v>
      </c>
      <c r="H255" s="26">
        <v>0.78898138247347704</v>
      </c>
      <c r="I255" s="27">
        <v>215.40406875455358</v>
      </c>
      <c r="J255" s="27">
        <v>30.272708281002323</v>
      </c>
    </row>
    <row r="256" spans="1:10">
      <c r="A256" s="22">
        <v>44358.375</v>
      </c>
      <c r="B256" s="23">
        <v>742.63333333333333</v>
      </c>
      <c r="C256" s="24">
        <v>28.754166666666666</v>
      </c>
      <c r="D256" s="23">
        <v>4.3070000000000004</v>
      </c>
      <c r="E256" s="23">
        <v>2.3093333333333335</v>
      </c>
      <c r="F256" s="25">
        <v>53.049079814441114</v>
      </c>
      <c r="G256" s="25">
        <v>25.279424439650519</v>
      </c>
      <c r="H256" s="26">
        <v>2.1414182787503147</v>
      </c>
      <c r="I256" s="27">
        <v>51.92576592093549</v>
      </c>
      <c r="J256" s="27">
        <v>22.25127449533322</v>
      </c>
    </row>
    <row r="257" spans="1:10">
      <c r="A257" s="22">
        <v>44358.416666666664</v>
      </c>
      <c r="B257" s="23">
        <v>742.6583333333333</v>
      </c>
      <c r="C257" s="24">
        <v>29.592500000000001</v>
      </c>
      <c r="D257" s="23">
        <v>4.7069999999999999</v>
      </c>
      <c r="E257" s="23">
        <v>2.3566666666666665</v>
      </c>
      <c r="F257" s="25">
        <v>54.393798875673028</v>
      </c>
      <c r="G257" s="25">
        <v>33.192739165867785</v>
      </c>
      <c r="H257" s="26">
        <v>2.0405614872566131</v>
      </c>
      <c r="I257" s="27">
        <v>53.093713955935016</v>
      </c>
      <c r="J257" s="27">
        <v>28.712782577335364</v>
      </c>
    </row>
    <row r="258" spans="1:10">
      <c r="A258" s="22">
        <v>44358.458333333336</v>
      </c>
      <c r="B258" s="23">
        <v>742.75833333333333</v>
      </c>
      <c r="C258" s="24">
        <v>30.114166666666666</v>
      </c>
      <c r="D258" s="23">
        <v>5.1870000000000003</v>
      </c>
      <c r="E258" s="23">
        <v>2.4733333333333332</v>
      </c>
      <c r="F258" s="25">
        <v>47.589565533764691</v>
      </c>
      <c r="G258" s="25">
        <v>33.469531293401765</v>
      </c>
      <c r="H258" s="26">
        <v>2.1319703497782316</v>
      </c>
      <c r="I258" s="27">
        <v>45.24906524534773</v>
      </c>
      <c r="J258" s="27">
        <v>29.075186155895889</v>
      </c>
    </row>
    <row r="259" spans="1:10">
      <c r="A259" s="22">
        <v>44358.5</v>
      </c>
      <c r="B259" s="23">
        <v>742.60833333333335</v>
      </c>
      <c r="C259" s="24">
        <v>30.164166666666667</v>
      </c>
      <c r="D259" s="23">
        <v>5.2270000000000003</v>
      </c>
      <c r="E259" s="23">
        <v>2.4780833333333332</v>
      </c>
      <c r="F259" s="25">
        <v>45.464084578479699</v>
      </c>
      <c r="G259" s="25">
        <v>32.423595960349616</v>
      </c>
      <c r="H259" s="26">
        <v>2.1628922588769872</v>
      </c>
      <c r="I259" s="27">
        <v>45.608842452358289</v>
      </c>
      <c r="J259" s="27">
        <v>27.566128975006023</v>
      </c>
    </row>
    <row r="260" spans="1:10">
      <c r="A260" s="22">
        <v>44358.541666666664</v>
      </c>
      <c r="B260" s="23">
        <v>742.04166666666663</v>
      </c>
      <c r="C260" s="24">
        <v>30.441666666666666</v>
      </c>
      <c r="D260" s="23">
        <v>5.3470000000000004</v>
      </c>
      <c r="E260" s="23">
        <v>2.3666666666666667</v>
      </c>
      <c r="F260" s="25">
        <v>53.814035015646986</v>
      </c>
      <c r="G260" s="25">
        <v>39.445020281399273</v>
      </c>
      <c r="H260" s="26">
        <v>1.9665891975906729</v>
      </c>
      <c r="I260" s="27">
        <v>52.628571965956837</v>
      </c>
      <c r="J260" s="27">
        <v>34.085937716307583</v>
      </c>
    </row>
    <row r="261" spans="1:10">
      <c r="A261" s="22">
        <v>44358.583333333336</v>
      </c>
      <c r="B261" s="23">
        <v>741.41666666666663</v>
      </c>
      <c r="C261" s="24">
        <v>29.790833333333332</v>
      </c>
      <c r="D261" s="23">
        <v>5.5469999999999997</v>
      </c>
      <c r="E261" s="23">
        <v>2.6164999999999998</v>
      </c>
      <c r="F261" s="25">
        <v>57.4649882007893</v>
      </c>
      <c r="G261" s="25">
        <v>32.642802294941937</v>
      </c>
      <c r="H261" s="26">
        <v>2.243710364057089</v>
      </c>
      <c r="I261" s="27">
        <v>57.665314232352792</v>
      </c>
      <c r="J261" s="27">
        <v>29.799815575491962</v>
      </c>
    </row>
    <row r="262" spans="1:10">
      <c r="A262" s="22">
        <v>44358.625</v>
      </c>
      <c r="B262" s="23">
        <v>741.2833333333333</v>
      </c>
      <c r="C262" s="24">
        <v>29.225833333333334</v>
      </c>
      <c r="D262" s="23">
        <v>4.7069999999999999</v>
      </c>
      <c r="E262" s="23">
        <v>2.1019999999999999</v>
      </c>
      <c r="F262" s="25">
        <v>53.39680377654863</v>
      </c>
      <c r="G262" s="25">
        <v>30.660467761163289</v>
      </c>
      <c r="H262" s="26">
        <v>1.834324481562192</v>
      </c>
      <c r="I262" s="27">
        <v>51.972500112360841</v>
      </c>
      <c r="J262" s="27">
        <v>26.972498493836273</v>
      </c>
    </row>
    <row r="263" spans="1:10">
      <c r="A263" s="22">
        <v>44358.666666666664</v>
      </c>
      <c r="B263" s="23">
        <v>741.50833333333333</v>
      </c>
      <c r="C263" s="24">
        <v>29.11</v>
      </c>
      <c r="D263" s="23">
        <v>4.9870000000000001</v>
      </c>
      <c r="E263" s="23">
        <v>1.6430833333333332</v>
      </c>
      <c r="F263" s="25">
        <v>57.040917779361614</v>
      </c>
      <c r="G263" s="25">
        <v>39.799579248194739</v>
      </c>
      <c r="H263" s="26">
        <v>1.3297202526722935</v>
      </c>
      <c r="I263" s="27">
        <v>55.782592927159008</v>
      </c>
      <c r="J263" s="27">
        <v>34.252715829064805</v>
      </c>
    </row>
    <row r="264" spans="1:10">
      <c r="A264" s="22">
        <v>44358.708333333336</v>
      </c>
      <c r="B264" s="23">
        <v>741.57500000000005</v>
      </c>
      <c r="C264" s="24">
        <v>29.142499999999998</v>
      </c>
      <c r="D264" s="23">
        <v>3.1480000000000001</v>
      </c>
      <c r="E264" s="23">
        <v>1.4119166666666667</v>
      </c>
      <c r="F264" s="25">
        <v>51.084841289723308</v>
      </c>
      <c r="G264" s="25">
        <v>27.04464749878122</v>
      </c>
      <c r="H264" s="26">
        <v>1.2571560571626033</v>
      </c>
      <c r="I264" s="27">
        <v>50.411010332531582</v>
      </c>
      <c r="J264" s="27">
        <v>25.547948710871747</v>
      </c>
    </row>
    <row r="265" spans="1:10">
      <c r="A265" s="22">
        <v>44358.75</v>
      </c>
      <c r="B265" s="23">
        <v>741.5</v>
      </c>
      <c r="C265" s="24">
        <v>27.113333333333333</v>
      </c>
      <c r="D265" s="23">
        <v>3.948</v>
      </c>
      <c r="E265" s="23">
        <v>1.24475</v>
      </c>
      <c r="F265" s="25">
        <v>51.561180203627849</v>
      </c>
      <c r="G265" s="25">
        <v>25.013859491623172</v>
      </c>
      <c r="H265" s="26">
        <v>1.1137629664343465</v>
      </c>
      <c r="I265" s="27">
        <v>50.043295158721001</v>
      </c>
      <c r="J265" s="27">
        <v>23.445449629583422</v>
      </c>
    </row>
    <row r="266" spans="1:10">
      <c r="A266" s="22">
        <v>44358.791666666664</v>
      </c>
      <c r="B266" s="23">
        <v>741.25833333333333</v>
      </c>
      <c r="C266" s="24">
        <v>25.538333333333334</v>
      </c>
      <c r="D266" s="23">
        <v>3.2679999999999998</v>
      </c>
      <c r="E266" s="23">
        <v>0.93066666666666664</v>
      </c>
      <c r="F266" s="25">
        <v>66.23402828511982</v>
      </c>
      <c r="G266" s="25">
        <v>27.491969736634005</v>
      </c>
      <c r="H266" s="26">
        <v>0.79574909828681806</v>
      </c>
      <c r="I266" s="27">
        <v>66.385642080543107</v>
      </c>
      <c r="J266" s="27">
        <v>25.318171339968455</v>
      </c>
    </row>
    <row r="267" spans="1:10">
      <c r="A267" s="22">
        <v>44358.833333333336</v>
      </c>
      <c r="B267" s="23">
        <v>741.1583333333333</v>
      </c>
      <c r="C267" s="24">
        <v>25.47</v>
      </c>
      <c r="D267" s="23">
        <v>3.468</v>
      </c>
      <c r="E267" s="23">
        <v>0.97550000000000003</v>
      </c>
      <c r="F267" s="25">
        <v>69.913328909928168</v>
      </c>
      <c r="G267" s="25">
        <v>22.609184352455824</v>
      </c>
      <c r="H267" s="26">
        <v>0.39559370590535953</v>
      </c>
      <c r="I267" s="27">
        <v>114.65796434992792</v>
      </c>
      <c r="J267" s="27">
        <v>21.489956867492001</v>
      </c>
    </row>
    <row r="268" spans="1:10">
      <c r="A268" s="22">
        <v>44358.875</v>
      </c>
      <c r="B268" s="23">
        <v>742.41666666666663</v>
      </c>
      <c r="C268" s="24">
        <v>26.03</v>
      </c>
      <c r="D268" s="23">
        <v>2.6280000000000001</v>
      </c>
      <c r="E268" s="23">
        <v>1.3973333333333333</v>
      </c>
      <c r="F268" s="25">
        <v>293.5647681480412</v>
      </c>
      <c r="G268" s="25">
        <v>17.02041788558671</v>
      </c>
      <c r="H268" s="26">
        <v>1.2661233336407904</v>
      </c>
      <c r="I268" s="27">
        <v>295.21499717874644</v>
      </c>
      <c r="J268" s="27">
        <v>16.591463271815417</v>
      </c>
    </row>
    <row r="269" spans="1:10">
      <c r="A269" s="22">
        <v>44358.916666666664</v>
      </c>
      <c r="B269" s="23">
        <v>742.82500000000005</v>
      </c>
      <c r="C269" s="24">
        <v>24.88</v>
      </c>
      <c r="D269" s="23">
        <v>3.7879999999999998</v>
      </c>
      <c r="E269" s="23">
        <v>1.8373333333333333</v>
      </c>
      <c r="F269" s="25">
        <v>11.475299787616144</v>
      </c>
      <c r="G269" s="25">
        <v>17.436937087688307</v>
      </c>
      <c r="H269" s="26">
        <v>1.6724081870985814</v>
      </c>
      <c r="I269" s="27">
        <v>13.020910707958144</v>
      </c>
      <c r="J269" s="27">
        <v>16.899597628346065</v>
      </c>
    </row>
    <row r="270" spans="1:10">
      <c r="A270" s="22">
        <v>44358.958333333336</v>
      </c>
      <c r="B270" s="23">
        <v>742.9</v>
      </c>
      <c r="C270" s="24">
        <v>23.8125</v>
      </c>
      <c r="D270" s="23">
        <v>4.1870000000000003</v>
      </c>
      <c r="E270" s="23">
        <v>1.9153333333333333</v>
      </c>
      <c r="F270" s="25">
        <v>21.504513822731745</v>
      </c>
      <c r="G270" s="25">
        <v>17.356992346986079</v>
      </c>
      <c r="H270" s="26">
        <v>1.7922387741279782</v>
      </c>
      <c r="I270" s="27">
        <v>20.757966523692094</v>
      </c>
      <c r="J270" s="27">
        <v>16.731329893346793</v>
      </c>
    </row>
    <row r="271" spans="1:10">
      <c r="A271" s="22">
        <v>44359</v>
      </c>
      <c r="B271" s="23">
        <v>742.75833333333333</v>
      </c>
      <c r="C271" s="24">
        <v>23.119166666666668</v>
      </c>
      <c r="D271" s="23">
        <v>3.948</v>
      </c>
      <c r="E271" s="23">
        <v>2.1007500000000001</v>
      </c>
      <c r="F271" s="25">
        <v>24.051300631241077</v>
      </c>
      <c r="G271" s="25">
        <v>18.736640351638997</v>
      </c>
      <c r="H271" s="26">
        <v>1.9853334891332486</v>
      </c>
      <c r="I271" s="27">
        <v>23.670384291561763</v>
      </c>
      <c r="J271" s="27">
        <v>18.057314999744563</v>
      </c>
    </row>
    <row r="272" spans="1:10">
      <c r="A272" s="22">
        <v>44359.041666666664</v>
      </c>
      <c r="B272" s="23">
        <v>742.4083333333333</v>
      </c>
      <c r="C272" s="24">
        <v>22.436666666666667</v>
      </c>
      <c r="D272" s="23">
        <v>3.3879999999999999</v>
      </c>
      <c r="E272" s="23">
        <v>1.5396666666666667</v>
      </c>
      <c r="F272" s="25">
        <v>32.592519778570605</v>
      </c>
      <c r="G272" s="25">
        <v>18.21358192851331</v>
      </c>
      <c r="H272" s="26">
        <v>1.4377979802581164</v>
      </c>
      <c r="I272" s="27">
        <v>29.949340907053561</v>
      </c>
      <c r="J272" s="27">
        <v>17.762907278933817</v>
      </c>
    </row>
    <row r="273" spans="1:10">
      <c r="A273" s="22">
        <v>44359.083333333336</v>
      </c>
      <c r="B273" s="23">
        <v>742.1</v>
      </c>
      <c r="C273" s="24">
        <v>22.158333333333335</v>
      </c>
      <c r="D273" s="23">
        <v>2.948</v>
      </c>
      <c r="E273" s="23">
        <v>0.97899999999999998</v>
      </c>
      <c r="F273" s="25">
        <v>38.037973679683276</v>
      </c>
      <c r="G273" s="25">
        <v>27.762491706437302</v>
      </c>
      <c r="H273" s="26">
        <v>0.80700511206486525</v>
      </c>
      <c r="I273" s="27">
        <v>39.398888959814094</v>
      </c>
      <c r="J273" s="27">
        <v>24.865684748263018</v>
      </c>
    </row>
    <row r="274" spans="1:10">
      <c r="A274" s="22">
        <v>44359.125</v>
      </c>
      <c r="B274" s="23">
        <v>742.13333333333333</v>
      </c>
      <c r="C274" s="24">
        <v>21.884166666666665</v>
      </c>
      <c r="D274" s="23">
        <v>1.8680000000000001</v>
      </c>
      <c r="E274" s="23">
        <v>0.53841666666666665</v>
      </c>
      <c r="F274" s="25">
        <v>295.69987300627633</v>
      </c>
      <c r="G274" s="25">
        <v>8.8196716397683037</v>
      </c>
      <c r="H274" s="26">
        <v>0.37812377031168104</v>
      </c>
      <c r="I274" s="27">
        <v>302.20136971252975</v>
      </c>
      <c r="J274" s="27">
        <v>8.3361915415054302</v>
      </c>
    </row>
    <row r="275" spans="1:10">
      <c r="A275" s="22">
        <v>44359.166666666664</v>
      </c>
      <c r="B275" s="23">
        <v>742.25833333333333</v>
      </c>
      <c r="C275" s="24">
        <v>21.705833333333334</v>
      </c>
      <c r="D275" s="23">
        <v>1.3480000000000001</v>
      </c>
      <c r="E275" s="23">
        <v>0.26291666666666669</v>
      </c>
      <c r="F275" s="25">
        <v>314.61884186371935</v>
      </c>
      <c r="G275" s="25">
        <v>7.7316932222724235</v>
      </c>
      <c r="H275" s="26">
        <v>0.22077116265480295</v>
      </c>
      <c r="I275" s="27">
        <v>275.02222334495633</v>
      </c>
      <c r="J275" s="27">
        <v>7.5150627686444951</v>
      </c>
    </row>
    <row r="276" spans="1:10">
      <c r="A276" s="22">
        <v>44359.208333333336</v>
      </c>
      <c r="B276" s="23">
        <v>742.5333333333333</v>
      </c>
      <c r="C276" s="24">
        <v>22.330833333333334</v>
      </c>
      <c r="D276" s="23">
        <v>1.3879999999999999</v>
      </c>
      <c r="E276" s="23">
        <v>0.29549999999999998</v>
      </c>
      <c r="F276" s="25">
        <v>42.282373857208704</v>
      </c>
      <c r="G276" s="25">
        <v>13.560690201829699</v>
      </c>
      <c r="H276" s="26">
        <v>0.20797852279791568</v>
      </c>
      <c r="I276" s="27">
        <v>52.262377611817108</v>
      </c>
      <c r="J276" s="27">
        <v>12.946688006333254</v>
      </c>
    </row>
    <row r="277" spans="1:10">
      <c r="A277" s="22">
        <v>44359.25</v>
      </c>
      <c r="B277" s="23">
        <v>742.55833333333328</v>
      </c>
      <c r="C277" s="24">
        <v>24.047499999999999</v>
      </c>
      <c r="D277" s="23">
        <v>2.1080000000000001</v>
      </c>
      <c r="E277" s="23">
        <v>0.75508333333333333</v>
      </c>
      <c r="F277" s="25">
        <v>50.136593664855688</v>
      </c>
      <c r="G277" s="25">
        <v>25.042810012722882</v>
      </c>
      <c r="H277" s="26">
        <v>0.61765569333884607</v>
      </c>
      <c r="I277" s="27">
        <v>48.891855057153499</v>
      </c>
      <c r="J277" s="27">
        <v>23.366195133140526</v>
      </c>
    </row>
    <row r="278" spans="1:10">
      <c r="A278" s="22">
        <v>44359.291666666664</v>
      </c>
      <c r="B278" s="23">
        <v>742.74166666666667</v>
      </c>
      <c r="C278" s="24">
        <v>25.607500000000002</v>
      </c>
      <c r="D278" s="23">
        <v>3.0680000000000001</v>
      </c>
      <c r="E278" s="23">
        <v>1.3975</v>
      </c>
      <c r="F278" s="25">
        <v>38.258946881904528</v>
      </c>
      <c r="G278" s="25">
        <v>31.700458724336045</v>
      </c>
      <c r="H278" s="26">
        <v>1.1553768815581082</v>
      </c>
      <c r="I278" s="27">
        <v>38.396729594227587</v>
      </c>
      <c r="J278" s="27">
        <v>27.527536062398806</v>
      </c>
    </row>
    <row r="279" spans="1:10">
      <c r="A279" s="22">
        <v>44359.333333333336</v>
      </c>
      <c r="B279" s="23">
        <v>742.79166666666663</v>
      </c>
      <c r="C279" s="24">
        <v>26.87</v>
      </c>
      <c r="D279" s="23">
        <v>2.7080000000000002</v>
      </c>
      <c r="E279" s="23">
        <v>1.43275</v>
      </c>
      <c r="F279" s="25">
        <v>52.185229809567531</v>
      </c>
      <c r="G279" s="25">
        <v>30.116300265249492</v>
      </c>
      <c r="H279" s="26">
        <v>1.2289351089589899</v>
      </c>
      <c r="I279" s="27">
        <v>49.448762888782589</v>
      </c>
      <c r="J279" s="27">
        <v>26.985486376939736</v>
      </c>
    </row>
    <row r="280" spans="1:10">
      <c r="A280" s="22">
        <v>44359.375</v>
      </c>
      <c r="B280" s="23">
        <v>742.86666666666667</v>
      </c>
      <c r="C280" s="24">
        <v>27.551666666666666</v>
      </c>
      <c r="D280" s="23">
        <v>4.2270000000000003</v>
      </c>
      <c r="E280" s="23">
        <v>2.0873333333333335</v>
      </c>
      <c r="F280" s="25">
        <v>53.813565381090989</v>
      </c>
      <c r="G280" s="25">
        <v>29.519270683176892</v>
      </c>
      <c r="H280" s="26">
        <v>1.8259885812857597</v>
      </c>
      <c r="I280" s="27">
        <v>53.468818933951461</v>
      </c>
      <c r="J280" s="27">
        <v>26.10464358436381</v>
      </c>
    </row>
    <row r="281" spans="1:10">
      <c r="A281" s="22">
        <v>44359.416666666664</v>
      </c>
      <c r="B281" s="23">
        <v>742.9666666666667</v>
      </c>
      <c r="C281" s="24">
        <v>26.421666666666667</v>
      </c>
      <c r="D281" s="23">
        <v>6.3869999999999996</v>
      </c>
      <c r="E281" s="23">
        <v>2.8929999999999998</v>
      </c>
      <c r="F281" s="25">
        <v>48.124630810692224</v>
      </c>
      <c r="G281" s="25">
        <v>29.979676449221397</v>
      </c>
      <c r="H281" s="26">
        <v>2.5970559756554015</v>
      </c>
      <c r="I281" s="27">
        <v>47.043941625228051</v>
      </c>
      <c r="J281" s="27">
        <v>26.188144741466509</v>
      </c>
    </row>
    <row r="282" spans="1:10">
      <c r="A282" s="22">
        <v>44359.458333333336</v>
      </c>
      <c r="B282" s="23">
        <v>742.9083333333333</v>
      </c>
      <c r="C282" s="24">
        <v>26.910833333333333</v>
      </c>
      <c r="D282" s="23">
        <v>5.4269999999999996</v>
      </c>
      <c r="E282" s="23">
        <v>2.8165833333333334</v>
      </c>
      <c r="F282" s="25">
        <v>38.680937886099422</v>
      </c>
      <c r="G282" s="25">
        <v>28.170287834288573</v>
      </c>
      <c r="H282" s="26">
        <v>2.521905068160017</v>
      </c>
      <c r="I282" s="27">
        <v>38.522270948142179</v>
      </c>
      <c r="J282" s="27">
        <v>25.117450772985169</v>
      </c>
    </row>
    <row r="283" spans="1:10">
      <c r="A283" s="22">
        <v>44359.5</v>
      </c>
      <c r="B283" s="23">
        <v>742.47500000000002</v>
      </c>
      <c r="C283" s="24">
        <v>27.547499999999999</v>
      </c>
      <c r="D283" s="23">
        <v>6.0270000000000001</v>
      </c>
      <c r="E283" s="23">
        <v>3.0038333333333331</v>
      </c>
      <c r="F283" s="25">
        <v>43.790643058156114</v>
      </c>
      <c r="G283" s="25">
        <v>26.502678480988799</v>
      </c>
      <c r="H283" s="26">
        <v>2.7069252067806358</v>
      </c>
      <c r="I283" s="27">
        <v>42.571099270599788</v>
      </c>
      <c r="J283" s="27">
        <v>23.937450957303984</v>
      </c>
    </row>
    <row r="284" spans="1:10">
      <c r="A284" s="22">
        <v>44359.541666666664</v>
      </c>
      <c r="B284" s="23">
        <v>742.52499999999998</v>
      </c>
      <c r="C284" s="24">
        <v>25.515000000000001</v>
      </c>
      <c r="D284" s="23">
        <v>9.27</v>
      </c>
      <c r="E284" s="23">
        <v>3.0855833333333331</v>
      </c>
      <c r="F284" s="25">
        <v>30.609488221513192</v>
      </c>
      <c r="G284" s="25">
        <v>24.318177871707412</v>
      </c>
      <c r="H284" s="26">
        <v>2.6357916673693742</v>
      </c>
      <c r="I284" s="27">
        <v>24.762820223124844</v>
      </c>
      <c r="J284" s="27">
        <v>22.705569984770992</v>
      </c>
    </row>
    <row r="285" spans="1:10">
      <c r="A285" s="22">
        <v>44359.583333333336</v>
      </c>
      <c r="B285" s="23">
        <v>742.68333333333328</v>
      </c>
      <c r="C285" s="24">
        <v>23.95</v>
      </c>
      <c r="D285" s="23">
        <v>8.83</v>
      </c>
      <c r="E285" s="23">
        <v>2.9370833333333333</v>
      </c>
      <c r="F285" s="25">
        <v>14.565472595737914</v>
      </c>
      <c r="G285" s="25">
        <v>21.688847364486662</v>
      </c>
      <c r="H285" s="26">
        <v>2.5707730387735275</v>
      </c>
      <c r="I285" s="27">
        <v>3.0097002916305486</v>
      </c>
      <c r="J285" s="27">
        <v>20.248979809692472</v>
      </c>
    </row>
    <row r="286" spans="1:10">
      <c r="A286" s="22">
        <v>44359.625</v>
      </c>
      <c r="B286" s="23">
        <v>742.70833333333337</v>
      </c>
      <c r="C286" s="24">
        <v>23.715</v>
      </c>
      <c r="D286" s="23">
        <v>8.31</v>
      </c>
      <c r="E286" s="23">
        <v>2.5838333333333332</v>
      </c>
      <c r="F286" s="25">
        <v>280.34131602603225</v>
      </c>
      <c r="G286" s="25">
        <v>22.397609061385698</v>
      </c>
      <c r="H286" s="26">
        <v>1.9711060420471433</v>
      </c>
      <c r="I286" s="27">
        <v>265.20929003028181</v>
      </c>
      <c r="J286" s="27">
        <v>21.30943687665162</v>
      </c>
    </row>
    <row r="287" spans="1:10">
      <c r="A287" s="22">
        <v>44359.666666666664</v>
      </c>
      <c r="B287" s="23">
        <v>741.75833333333333</v>
      </c>
      <c r="C287" s="24">
        <v>24.97</v>
      </c>
      <c r="D287" s="23">
        <v>5.907</v>
      </c>
      <c r="E287" s="23">
        <v>2.5222500000000001</v>
      </c>
      <c r="F287" s="25">
        <v>1.7019800338990634</v>
      </c>
      <c r="G287" s="25">
        <v>22.966889391759899</v>
      </c>
      <c r="H287" s="26">
        <v>2.1895272430396573</v>
      </c>
      <c r="I287" s="27">
        <v>3.0048922855951155</v>
      </c>
      <c r="J287" s="27">
        <v>18.810272237973237</v>
      </c>
    </row>
    <row r="288" spans="1:10">
      <c r="A288" s="22">
        <v>44359.708333333336</v>
      </c>
      <c r="B288" s="23">
        <v>741.68333333333328</v>
      </c>
      <c r="C288" s="24">
        <v>26.262499999999999</v>
      </c>
      <c r="D288" s="23">
        <v>6.867</v>
      </c>
      <c r="E288" s="23">
        <v>2.8384999999999998</v>
      </c>
      <c r="F288" s="25">
        <v>16.753297979022467</v>
      </c>
      <c r="G288" s="25">
        <v>19.780946430003461</v>
      </c>
      <c r="H288" s="26">
        <v>2.5281913560913947</v>
      </c>
      <c r="I288" s="27">
        <v>9.8549071059765332</v>
      </c>
      <c r="J288" s="27">
        <v>18.116886689862952</v>
      </c>
    </row>
    <row r="289" spans="1:10">
      <c r="A289" s="22">
        <v>44359.75</v>
      </c>
      <c r="B289" s="23">
        <v>742.16666666666663</v>
      </c>
      <c r="C289" s="24">
        <v>24.162500000000001</v>
      </c>
      <c r="D289" s="23">
        <v>3.508</v>
      </c>
      <c r="E289" s="23">
        <v>1.6736666666666666</v>
      </c>
      <c r="F289" s="25">
        <v>42.750532215183895</v>
      </c>
      <c r="G289" s="25">
        <v>24.438825667367897</v>
      </c>
      <c r="H289" s="26">
        <v>1.5132047748562873</v>
      </c>
      <c r="I289" s="27">
        <v>40.548716488212214</v>
      </c>
      <c r="J289" s="27">
        <v>22.975450485246203</v>
      </c>
    </row>
    <row r="290" spans="1:10">
      <c r="A290" s="22">
        <v>44359.791666666664</v>
      </c>
      <c r="B290" s="23">
        <v>742.4666666666667</v>
      </c>
      <c r="C290" s="24">
        <v>23.290833333333332</v>
      </c>
      <c r="D290" s="23">
        <v>2.948</v>
      </c>
      <c r="E290" s="23">
        <v>1.0965</v>
      </c>
      <c r="F290" s="25">
        <v>66.917335121102695</v>
      </c>
      <c r="G290" s="25">
        <v>29.700891120189194</v>
      </c>
      <c r="H290" s="26">
        <v>0.87556932981807001</v>
      </c>
      <c r="I290" s="27">
        <v>62.715910807327042</v>
      </c>
      <c r="J290" s="27">
        <v>26.870187631152362</v>
      </c>
    </row>
    <row r="291" spans="1:10">
      <c r="A291" s="22">
        <v>44359.833333333336</v>
      </c>
      <c r="B291" s="23">
        <v>743.2833333333333</v>
      </c>
      <c r="C291" s="24">
        <v>22.574999999999999</v>
      </c>
      <c r="D291" s="23">
        <v>2.2280000000000002</v>
      </c>
      <c r="E291" s="23">
        <v>0.54891666666666672</v>
      </c>
      <c r="F291" s="25">
        <v>46.623429030517464</v>
      </c>
      <c r="G291" s="25">
        <v>18.612999265746147</v>
      </c>
      <c r="H291" s="26">
        <v>0.331177607886322</v>
      </c>
      <c r="I291" s="27">
        <v>47.193294744963033</v>
      </c>
      <c r="J291" s="27">
        <v>18.232777718530254</v>
      </c>
    </row>
    <row r="292" spans="1:10">
      <c r="A292" s="22">
        <v>44359.875</v>
      </c>
      <c r="B292" s="23">
        <v>743.82500000000005</v>
      </c>
      <c r="C292" s="24">
        <v>22.635000000000002</v>
      </c>
      <c r="D292" s="23">
        <v>1.4279999999999999</v>
      </c>
      <c r="E292" s="23">
        <v>0.17591666666666667</v>
      </c>
      <c r="F292" s="25">
        <v>25.792089556790774</v>
      </c>
      <c r="G292" s="25">
        <v>10.641584950090847</v>
      </c>
      <c r="H292" s="26">
        <v>7.3592911826786997E-2</v>
      </c>
      <c r="I292" s="27">
        <v>33.197472754339742</v>
      </c>
      <c r="J292" s="27">
        <v>10.125831118151899</v>
      </c>
    </row>
    <row r="293" spans="1:10">
      <c r="A293" s="22">
        <v>44359.916666666664</v>
      </c>
      <c r="B293" s="23">
        <v>743.94166666666672</v>
      </c>
      <c r="C293" s="24">
        <v>22.895833333333332</v>
      </c>
      <c r="D293" s="23">
        <v>3.4279999999999999</v>
      </c>
      <c r="E293" s="23">
        <v>1.5876666666666666</v>
      </c>
      <c r="F293" s="25">
        <v>0.84439170780023831</v>
      </c>
      <c r="G293" s="25">
        <v>17.058896017425432</v>
      </c>
      <c r="H293" s="26">
        <v>1.4551340851688614</v>
      </c>
      <c r="I293" s="27">
        <v>0.1351019372200232</v>
      </c>
      <c r="J293" s="27">
        <v>16.502181673948449</v>
      </c>
    </row>
    <row r="294" spans="1:10">
      <c r="A294" s="22">
        <v>44359.958333333336</v>
      </c>
      <c r="B294" s="23">
        <v>744.18333333333328</v>
      </c>
      <c r="C294" s="24">
        <v>22.602499999999999</v>
      </c>
      <c r="D294" s="23">
        <v>5.0670000000000002</v>
      </c>
      <c r="E294" s="23">
        <v>2.8533333333333335</v>
      </c>
      <c r="F294" s="25">
        <v>359.29862655313934</v>
      </c>
      <c r="G294" s="25">
        <v>14.889858685248381</v>
      </c>
      <c r="H294" s="26">
        <v>2.7390302998376348</v>
      </c>
      <c r="I294" s="27">
        <v>358.51271717361658</v>
      </c>
      <c r="J294" s="27">
        <v>14.489671321324028</v>
      </c>
    </row>
    <row r="295" spans="1:10">
      <c r="A295" s="22">
        <v>44360</v>
      </c>
      <c r="B295" s="23">
        <v>744.20833333333337</v>
      </c>
      <c r="C295" s="24">
        <v>22.055833333333332</v>
      </c>
      <c r="D295" s="23">
        <v>4.4669999999999996</v>
      </c>
      <c r="E295" s="23">
        <v>2.2057500000000001</v>
      </c>
      <c r="F295" s="25">
        <v>7.1452450993176084</v>
      </c>
      <c r="G295" s="25">
        <v>15.765743190009577</v>
      </c>
      <c r="H295" s="26">
        <v>2.1102624855369481</v>
      </c>
      <c r="I295" s="27">
        <v>7.0530885540445194</v>
      </c>
      <c r="J295" s="27">
        <v>15.178163591159505</v>
      </c>
    </row>
    <row r="296" spans="1:10">
      <c r="A296" s="22">
        <v>44360.041666666664</v>
      </c>
      <c r="B296" s="23">
        <v>744.05833333333328</v>
      </c>
      <c r="C296" s="24">
        <v>21.567499999999999</v>
      </c>
      <c r="D296" s="23">
        <v>2.988</v>
      </c>
      <c r="E296" s="23">
        <v>1.369</v>
      </c>
      <c r="F296" s="25">
        <v>18.937720920518785</v>
      </c>
      <c r="G296" s="25">
        <v>20.873421297589591</v>
      </c>
      <c r="H296" s="26">
        <v>1.2469178719270855</v>
      </c>
      <c r="I296" s="27">
        <v>14.8425014906552</v>
      </c>
      <c r="J296" s="27">
        <v>19.806441292333833</v>
      </c>
    </row>
    <row r="297" spans="1:10">
      <c r="A297" s="22">
        <v>44360.083333333336</v>
      </c>
      <c r="B297" s="23">
        <v>744.10833333333335</v>
      </c>
      <c r="C297" s="24">
        <v>21.572500000000002</v>
      </c>
      <c r="D297" s="23">
        <v>4.5869999999999997</v>
      </c>
      <c r="E297" s="23">
        <v>2.21225</v>
      </c>
      <c r="F297" s="25">
        <v>345.9571572137578</v>
      </c>
      <c r="G297" s="25">
        <v>15.226178936292586</v>
      </c>
      <c r="H297" s="26">
        <v>2.1211095622066871</v>
      </c>
      <c r="I297" s="27">
        <v>345.59447718319143</v>
      </c>
      <c r="J297" s="27">
        <v>15.055744197260172</v>
      </c>
    </row>
    <row r="298" spans="1:10">
      <c r="A298" s="22">
        <v>44360.125</v>
      </c>
      <c r="B298" s="23">
        <v>744.33333333333337</v>
      </c>
      <c r="C298" s="24">
        <v>21.924166666666668</v>
      </c>
      <c r="D298" s="23">
        <v>5.9870000000000001</v>
      </c>
      <c r="E298" s="23">
        <v>2.6343333333333332</v>
      </c>
      <c r="F298" s="25">
        <v>11.416739267916833</v>
      </c>
      <c r="G298" s="25">
        <v>18.272418422310714</v>
      </c>
      <c r="H298" s="26">
        <v>2.4402130610270305</v>
      </c>
      <c r="I298" s="27">
        <v>7.4416351337536186</v>
      </c>
      <c r="J298" s="27">
        <v>17.780733252596754</v>
      </c>
    </row>
    <row r="299" spans="1:10">
      <c r="A299" s="22">
        <v>44360.166666666664</v>
      </c>
      <c r="B299" s="23">
        <v>744.8416666666667</v>
      </c>
      <c r="C299" s="24">
        <v>21.231666666666666</v>
      </c>
      <c r="D299" s="23">
        <v>7.1870000000000003</v>
      </c>
      <c r="E299" s="23">
        <v>2.7646666666666668</v>
      </c>
      <c r="F299" s="25">
        <v>11.295468879817488</v>
      </c>
      <c r="G299" s="25">
        <v>17.961505597619965</v>
      </c>
      <c r="H299" s="26">
        <v>2.6192405403777688</v>
      </c>
      <c r="I299" s="27">
        <v>10.002988910698878</v>
      </c>
      <c r="J299" s="27">
        <v>17.478651740528118</v>
      </c>
    </row>
    <row r="300" spans="1:10">
      <c r="A300" s="22">
        <v>44360.208333333336</v>
      </c>
      <c r="B300" s="23">
        <v>745.44166666666672</v>
      </c>
      <c r="C300" s="24">
        <v>21.453333333333333</v>
      </c>
      <c r="D300" s="23">
        <v>7.2270000000000003</v>
      </c>
      <c r="E300" s="23">
        <v>3.1934999999999998</v>
      </c>
      <c r="F300" s="25">
        <v>5.0915667249188514</v>
      </c>
      <c r="G300" s="25">
        <v>17.701465099439275</v>
      </c>
      <c r="H300" s="26">
        <v>3.0448524031835165</v>
      </c>
      <c r="I300" s="27">
        <v>4.8359696850806797</v>
      </c>
      <c r="J300" s="27">
        <v>17.104059216065252</v>
      </c>
    </row>
    <row r="301" spans="1:10">
      <c r="A301" s="22">
        <v>44360.25</v>
      </c>
      <c r="B301" s="23">
        <v>745.82500000000005</v>
      </c>
      <c r="C301" s="24">
        <v>22.170833333333334</v>
      </c>
      <c r="D301" s="23">
        <v>7.9470000000000001</v>
      </c>
      <c r="E301" s="23">
        <v>4.4130833333333337</v>
      </c>
      <c r="F301" s="25">
        <v>359.26025893214467</v>
      </c>
      <c r="G301" s="25">
        <v>16.644828275873962</v>
      </c>
      <c r="H301" s="26">
        <v>4.2218272623695734</v>
      </c>
      <c r="I301" s="27">
        <v>358.10844240172162</v>
      </c>
      <c r="J301" s="27">
        <v>16.303594440081813</v>
      </c>
    </row>
    <row r="302" spans="1:10">
      <c r="A302" s="22">
        <v>44360.291666666664</v>
      </c>
      <c r="B302" s="23">
        <v>746.22500000000002</v>
      </c>
      <c r="C302" s="24">
        <v>22.815000000000001</v>
      </c>
      <c r="D302" s="23">
        <v>7.0670000000000002</v>
      </c>
      <c r="E302" s="23">
        <v>4.4865833333333329</v>
      </c>
      <c r="F302" s="25">
        <v>359.47546302258525</v>
      </c>
      <c r="G302" s="25">
        <v>16.04532019001179</v>
      </c>
      <c r="H302" s="26">
        <v>4.289021898171967</v>
      </c>
      <c r="I302" s="27">
        <v>358.79737891337777</v>
      </c>
      <c r="J302" s="27">
        <v>15.795849929649243</v>
      </c>
    </row>
    <row r="303" spans="1:10">
      <c r="A303" s="22">
        <v>44360.333333333336</v>
      </c>
      <c r="B303" s="23">
        <v>746.4083333333333</v>
      </c>
      <c r="C303" s="24">
        <v>24.146666666666668</v>
      </c>
      <c r="D303" s="23">
        <v>6.827</v>
      </c>
      <c r="E303" s="23">
        <v>3.8996666666666666</v>
      </c>
      <c r="F303" s="25">
        <v>4.3734244921794492</v>
      </c>
      <c r="G303" s="25">
        <v>18.315132177155224</v>
      </c>
      <c r="H303" s="26">
        <v>3.6862858218053804</v>
      </c>
      <c r="I303" s="27">
        <v>3.4037025582660778</v>
      </c>
      <c r="J303" s="27">
        <v>17.94558023581294</v>
      </c>
    </row>
    <row r="304" spans="1:10">
      <c r="A304" s="22">
        <v>44360.375</v>
      </c>
      <c r="B304" s="23">
        <v>746.55</v>
      </c>
      <c r="C304" s="24">
        <v>24.995833333333334</v>
      </c>
      <c r="D304" s="23">
        <v>7.6669999999999998</v>
      </c>
      <c r="E304" s="23">
        <v>3.0987499999999999</v>
      </c>
      <c r="F304" s="25">
        <v>27.381942934978447</v>
      </c>
      <c r="G304" s="25">
        <v>29.623443840985132</v>
      </c>
      <c r="H304" s="26">
        <v>2.722459917180013</v>
      </c>
      <c r="I304" s="27">
        <v>24.453112181999124</v>
      </c>
      <c r="J304" s="27">
        <v>26.689908049048551</v>
      </c>
    </row>
    <row r="305" spans="1:10">
      <c r="A305" s="22">
        <v>44360.416666666664</v>
      </c>
      <c r="B305" s="23">
        <v>746.77499999999998</v>
      </c>
      <c r="C305" s="24">
        <v>25.202500000000001</v>
      </c>
      <c r="D305" s="23">
        <v>6.7069999999999999</v>
      </c>
      <c r="E305" s="23">
        <v>3.14825</v>
      </c>
      <c r="F305" s="25">
        <v>25.139679063974459</v>
      </c>
      <c r="G305" s="25">
        <v>24.408137304322644</v>
      </c>
      <c r="H305" s="26">
        <v>2.8512125519741165</v>
      </c>
      <c r="I305" s="27">
        <v>22.834458373484242</v>
      </c>
      <c r="J305" s="27">
        <v>23.06348051212855</v>
      </c>
    </row>
    <row r="306" spans="1:10">
      <c r="A306" s="22">
        <v>44360.458333333336</v>
      </c>
      <c r="B306" s="23">
        <v>746.5916666666667</v>
      </c>
      <c r="C306" s="24">
        <v>26.094166666666666</v>
      </c>
      <c r="D306" s="23">
        <v>4.9470000000000001</v>
      </c>
      <c r="E306" s="23">
        <v>2.4165833333333335</v>
      </c>
      <c r="F306" s="25">
        <v>46.528296791910513</v>
      </c>
      <c r="G306" s="25">
        <v>31.398006571543146</v>
      </c>
      <c r="H306" s="26">
        <v>2.0966240089993007</v>
      </c>
      <c r="I306" s="27">
        <v>45.921081435266473</v>
      </c>
      <c r="J306" s="27">
        <v>27.919835690777266</v>
      </c>
    </row>
    <row r="307" spans="1:10">
      <c r="A307" s="22">
        <v>44360.5</v>
      </c>
      <c r="B307" s="23">
        <v>746.3416666666667</v>
      </c>
      <c r="C307" s="24">
        <v>26.4925</v>
      </c>
      <c r="D307" s="23">
        <v>5.3070000000000004</v>
      </c>
      <c r="E307" s="23">
        <v>2.6037499999999998</v>
      </c>
      <c r="F307" s="25">
        <v>43.208112721225945</v>
      </c>
      <c r="G307" s="25">
        <v>29.877579944388625</v>
      </c>
      <c r="H307" s="26">
        <v>2.2742340616245849</v>
      </c>
      <c r="I307" s="27">
        <v>41.859481660550792</v>
      </c>
      <c r="J307" s="27">
        <v>26.968532897928775</v>
      </c>
    </row>
    <row r="308" spans="1:10">
      <c r="A308" s="22">
        <v>44360.541666666664</v>
      </c>
      <c r="B308" s="23">
        <v>745.99166666666667</v>
      </c>
      <c r="C308" s="24">
        <v>27.171666666666667</v>
      </c>
      <c r="D308" s="23">
        <v>4.867</v>
      </c>
      <c r="E308" s="23">
        <v>2.2720833333333332</v>
      </c>
      <c r="F308" s="25">
        <v>46.924246551806483</v>
      </c>
      <c r="G308" s="25">
        <v>34.905776742539338</v>
      </c>
      <c r="H308" s="26">
        <v>1.9017839277574062</v>
      </c>
      <c r="I308" s="27">
        <v>46.068415335900127</v>
      </c>
      <c r="J308" s="27">
        <v>31.824247830860042</v>
      </c>
    </row>
    <row r="309" spans="1:10">
      <c r="A309" s="22">
        <v>44360.583333333336</v>
      </c>
      <c r="B309" s="23">
        <v>745.67499999999995</v>
      </c>
      <c r="C309" s="24">
        <v>27.415833333333332</v>
      </c>
      <c r="D309" s="23">
        <v>4.9470000000000001</v>
      </c>
      <c r="E309" s="23">
        <v>2.2786666666666666</v>
      </c>
      <c r="F309" s="25">
        <v>61.789587638531515</v>
      </c>
      <c r="G309" s="25">
        <v>36.866409846905356</v>
      </c>
      <c r="H309" s="26">
        <v>1.8544784601995545</v>
      </c>
      <c r="I309" s="27">
        <v>60.737412816341092</v>
      </c>
      <c r="J309" s="27">
        <v>31.794919798609335</v>
      </c>
    </row>
    <row r="310" spans="1:10">
      <c r="A310" s="22">
        <v>44360.625</v>
      </c>
      <c r="B310" s="23">
        <v>745.3416666666667</v>
      </c>
      <c r="C310" s="24">
        <v>27.621666666666666</v>
      </c>
      <c r="D310" s="23">
        <v>4.1070000000000002</v>
      </c>
      <c r="E310" s="23">
        <v>2.0690833333333334</v>
      </c>
      <c r="F310" s="25">
        <v>65.003662505373143</v>
      </c>
      <c r="G310" s="25">
        <v>43.810382140918762</v>
      </c>
      <c r="H310" s="26">
        <v>1.6219004791746898</v>
      </c>
      <c r="I310" s="27">
        <v>63.761227305560588</v>
      </c>
      <c r="J310" s="27">
        <v>37.672018793794422</v>
      </c>
    </row>
    <row r="311" spans="1:10">
      <c r="A311" s="22">
        <v>44360.666666666664</v>
      </c>
      <c r="B311" s="23">
        <v>744.94166666666672</v>
      </c>
      <c r="C311" s="24">
        <v>27.327500000000001</v>
      </c>
      <c r="D311" s="23">
        <v>4.9470000000000001</v>
      </c>
      <c r="E311" s="23">
        <v>2.0772499999999998</v>
      </c>
      <c r="F311" s="25">
        <v>79.101362418108707</v>
      </c>
      <c r="G311" s="25">
        <v>42.336694190737191</v>
      </c>
      <c r="H311" s="26">
        <v>1.6517445603933354</v>
      </c>
      <c r="I311" s="27">
        <v>81.181687418853897</v>
      </c>
      <c r="J311" s="27">
        <v>35.238363563971959</v>
      </c>
    </row>
    <row r="312" spans="1:10">
      <c r="A312" s="22">
        <v>44360.708333333336</v>
      </c>
      <c r="B312" s="23">
        <v>744.68333333333328</v>
      </c>
      <c r="C312" s="24">
        <v>26.874166666666667</v>
      </c>
      <c r="D312" s="23">
        <v>4.7869999999999999</v>
      </c>
      <c r="E312" s="23">
        <v>1.8630833333333334</v>
      </c>
      <c r="F312" s="25">
        <v>75.938941268154295</v>
      </c>
      <c r="G312" s="25">
        <v>37.745234357024025</v>
      </c>
      <c r="H312" s="26">
        <v>1.523939735224485</v>
      </c>
      <c r="I312" s="27">
        <v>77.997389995565413</v>
      </c>
      <c r="J312" s="27">
        <v>33.168334170812173</v>
      </c>
    </row>
    <row r="313" spans="1:10">
      <c r="A313" s="22">
        <v>44360.75</v>
      </c>
      <c r="B313" s="23">
        <v>744.49166666666667</v>
      </c>
      <c r="C313" s="24">
        <v>25.815833333333334</v>
      </c>
      <c r="D313" s="23">
        <v>3.3879999999999999</v>
      </c>
      <c r="E313" s="23">
        <v>1.2339166666666668</v>
      </c>
      <c r="F313" s="25">
        <v>81.056424462197981</v>
      </c>
      <c r="G313" s="25">
        <v>39.728916106533788</v>
      </c>
      <c r="H313" s="26">
        <v>0.99349524928084043</v>
      </c>
      <c r="I313" s="27">
        <v>81.480391619804664</v>
      </c>
      <c r="J313" s="27">
        <v>34.446846856183129</v>
      </c>
    </row>
    <row r="314" spans="1:10">
      <c r="A314" s="22">
        <v>44360.791666666664</v>
      </c>
      <c r="B314" s="23">
        <v>744.33333333333337</v>
      </c>
      <c r="C314" s="24">
        <v>23.827500000000001</v>
      </c>
      <c r="D314" s="23">
        <v>2.1080000000000001</v>
      </c>
      <c r="E314" s="23">
        <v>0.72441666666666671</v>
      </c>
      <c r="F314" s="25">
        <v>137.91867883835667</v>
      </c>
      <c r="G314" s="25">
        <v>26.337624070266223</v>
      </c>
      <c r="H314" s="26">
        <v>0.60573301851871386</v>
      </c>
      <c r="I314" s="27">
        <v>141.607365206466</v>
      </c>
      <c r="J314" s="27">
        <v>22.836595448241987</v>
      </c>
    </row>
    <row r="315" spans="1:10">
      <c r="A315" s="22">
        <v>44360.833333333336</v>
      </c>
      <c r="B315" s="23">
        <v>744.52499999999998</v>
      </c>
      <c r="C315" s="24">
        <v>22.506666666666668</v>
      </c>
      <c r="D315" s="23">
        <v>1.6279999999999999</v>
      </c>
      <c r="E315" s="23">
        <v>0.74416666666666664</v>
      </c>
      <c r="F315" s="25">
        <v>154.31630181185736</v>
      </c>
      <c r="G315" s="25">
        <v>11.802069384222413</v>
      </c>
      <c r="H315" s="26">
        <v>0.7162797346098031</v>
      </c>
      <c r="I315" s="27">
        <v>154.32017218461226</v>
      </c>
      <c r="J315" s="27">
        <v>11.725611814172712</v>
      </c>
    </row>
    <row r="316" spans="1:10">
      <c r="A316" s="22">
        <v>44360.875</v>
      </c>
      <c r="B316" s="23">
        <v>744.42499999999995</v>
      </c>
      <c r="C316" s="24">
        <v>22.28</v>
      </c>
      <c r="D316" s="23">
        <v>2.1880000000000002</v>
      </c>
      <c r="E316" s="23">
        <v>1.2671666666666668</v>
      </c>
      <c r="F316" s="25">
        <v>170.59967196835018</v>
      </c>
      <c r="G316" s="25">
        <v>10.075645062062611</v>
      </c>
      <c r="H316" s="26">
        <v>1.2278928802025784</v>
      </c>
      <c r="I316" s="27">
        <v>171.7500582331545</v>
      </c>
      <c r="J316" s="27">
        <v>9.8949360828321336</v>
      </c>
    </row>
    <row r="317" spans="1:10">
      <c r="A317" s="22">
        <v>44360.916666666664</v>
      </c>
      <c r="B317" s="23">
        <v>744.0333333333333</v>
      </c>
      <c r="C317" s="24">
        <v>22.08</v>
      </c>
      <c r="D317" s="23">
        <v>3.7080000000000002</v>
      </c>
      <c r="E317" s="23">
        <v>1.98525</v>
      </c>
      <c r="F317" s="25">
        <v>169.26768028891408</v>
      </c>
      <c r="G317" s="25">
        <v>11.147507568959082</v>
      </c>
      <c r="H317" s="26">
        <v>1.9440538882597722</v>
      </c>
      <c r="I317" s="27">
        <v>169.42421343716566</v>
      </c>
      <c r="J317" s="27">
        <v>10.902360528038566</v>
      </c>
    </row>
    <row r="318" spans="1:10">
      <c r="A318" s="22">
        <v>44360.958333333336</v>
      </c>
      <c r="B318" s="23">
        <v>743.4666666666667</v>
      </c>
      <c r="C318" s="24">
        <v>22.173333333333332</v>
      </c>
      <c r="D318" s="23">
        <v>6.4669999999999996</v>
      </c>
      <c r="E318" s="23">
        <v>3.5280833333333335</v>
      </c>
      <c r="F318" s="25">
        <v>179.66170690202364</v>
      </c>
      <c r="G318" s="25">
        <v>9.5947081769066855</v>
      </c>
      <c r="H318" s="26">
        <v>3.4521129876110206</v>
      </c>
      <c r="I318" s="27">
        <v>180.52562660664105</v>
      </c>
      <c r="J318" s="27">
        <v>9.5108644410835055</v>
      </c>
    </row>
    <row r="319" spans="1:10">
      <c r="A319" s="22">
        <v>44361</v>
      </c>
      <c r="B319" s="23">
        <v>742.86666666666667</v>
      </c>
      <c r="C319" s="24">
        <v>22.732500000000002</v>
      </c>
      <c r="D319" s="23">
        <v>8.99</v>
      </c>
      <c r="E319" s="23">
        <v>4.8598333333333334</v>
      </c>
      <c r="F319" s="25">
        <v>190.36724557403721</v>
      </c>
      <c r="G319" s="25">
        <v>9.9289068716886781</v>
      </c>
      <c r="H319" s="26">
        <v>4.7849033931568092</v>
      </c>
      <c r="I319" s="27">
        <v>190.62086409984065</v>
      </c>
      <c r="J319" s="27">
        <v>9.8319191073428449</v>
      </c>
    </row>
    <row r="320" spans="1:10">
      <c r="A320" s="22">
        <v>44361.041666666664</v>
      </c>
      <c r="B320" s="23">
        <v>742.32500000000005</v>
      </c>
      <c r="C320" s="24">
        <v>22.953333333333333</v>
      </c>
      <c r="D320" s="23">
        <v>7.9470000000000001</v>
      </c>
      <c r="E320" s="23">
        <v>4.0847499999999997</v>
      </c>
      <c r="F320" s="25">
        <v>197.44212951694425</v>
      </c>
      <c r="G320" s="25">
        <v>9.9028611185522202</v>
      </c>
      <c r="H320" s="26">
        <v>4.0084756971839575</v>
      </c>
      <c r="I320" s="27">
        <v>196.85744822538717</v>
      </c>
      <c r="J320" s="27">
        <v>9.7277943714561186</v>
      </c>
    </row>
    <row r="321" spans="1:10">
      <c r="A321" s="22">
        <v>44361.083333333336</v>
      </c>
      <c r="B321" s="23">
        <v>742.17499999999995</v>
      </c>
      <c r="C321" s="24">
        <v>22.65</v>
      </c>
      <c r="D321" s="23">
        <v>7.5469999999999997</v>
      </c>
      <c r="E321" s="23">
        <v>3.9553333333333334</v>
      </c>
      <c r="F321" s="25">
        <v>212.62560689915281</v>
      </c>
      <c r="G321" s="25">
        <v>10.164081775218721</v>
      </c>
      <c r="H321" s="26">
        <v>3.8928537018158331</v>
      </c>
      <c r="I321" s="27">
        <v>212.99014901600395</v>
      </c>
      <c r="J321" s="27">
        <v>9.9632892828289066</v>
      </c>
    </row>
    <row r="322" spans="1:10">
      <c r="A322" s="22">
        <v>44361.125</v>
      </c>
      <c r="B322" s="23">
        <v>742.2166666666667</v>
      </c>
      <c r="C322" s="24">
        <v>23.105833333333333</v>
      </c>
      <c r="D322" s="23">
        <v>8.75</v>
      </c>
      <c r="E322" s="23">
        <v>4.8522499999999997</v>
      </c>
      <c r="F322" s="25">
        <v>231.93337525222336</v>
      </c>
      <c r="G322" s="25">
        <v>10.525633789310108</v>
      </c>
      <c r="H322" s="26">
        <v>4.6086782717046511</v>
      </c>
      <c r="I322" s="27">
        <v>232.47082067520009</v>
      </c>
      <c r="J322" s="27">
        <v>10.25583654965958</v>
      </c>
    </row>
    <row r="323" spans="1:10">
      <c r="A323" s="22">
        <v>44361.166666666664</v>
      </c>
      <c r="B323" s="23">
        <v>742.5333333333333</v>
      </c>
      <c r="C323" s="24">
        <v>22.826666666666668</v>
      </c>
      <c r="D323" s="23">
        <v>7.0670000000000002</v>
      </c>
      <c r="E323" s="23">
        <v>4.3704999999999998</v>
      </c>
      <c r="F323" s="25">
        <v>254.18602464674115</v>
      </c>
      <c r="G323" s="25">
        <v>11.432809147361816</v>
      </c>
      <c r="H323" s="26">
        <v>4.2756642869607493</v>
      </c>
      <c r="I323" s="27">
        <v>254.28962934539396</v>
      </c>
      <c r="J323" s="27">
        <v>11.096941019938782</v>
      </c>
    </row>
    <row r="324" spans="1:10">
      <c r="A324" s="22">
        <v>44361.208333333336</v>
      </c>
      <c r="B324" s="23">
        <v>743.15</v>
      </c>
      <c r="C324" s="24">
        <v>22.4925</v>
      </c>
      <c r="D324" s="23">
        <v>11.07</v>
      </c>
      <c r="E324" s="23">
        <v>4.4509999999999996</v>
      </c>
      <c r="F324" s="25">
        <v>304.8844584328948</v>
      </c>
      <c r="G324" s="25">
        <v>17.300665449629388</v>
      </c>
      <c r="H324" s="26">
        <v>3.931683717069276</v>
      </c>
      <c r="I324" s="27">
        <v>311.15997769737407</v>
      </c>
      <c r="J324" s="27">
        <v>16.605548269579458</v>
      </c>
    </row>
    <row r="325" spans="1:10">
      <c r="A325" s="22">
        <v>44361.25</v>
      </c>
      <c r="B325" s="23">
        <v>743.97500000000002</v>
      </c>
      <c r="C325" s="24">
        <v>20.616666666666667</v>
      </c>
      <c r="D325" s="23">
        <v>13.75</v>
      </c>
      <c r="E325" s="23">
        <v>6.2655000000000003</v>
      </c>
      <c r="F325" s="25">
        <v>338.08917224803736</v>
      </c>
      <c r="G325" s="25">
        <v>18.037202989007653</v>
      </c>
      <c r="H325" s="26">
        <v>5.8998297613434971</v>
      </c>
      <c r="I325" s="27">
        <v>340.47311531458348</v>
      </c>
      <c r="J325" s="27">
        <v>17.327466154442007</v>
      </c>
    </row>
    <row r="326" spans="1:10">
      <c r="A326" s="22">
        <v>44361.291666666664</v>
      </c>
      <c r="B326" s="23">
        <v>744.73333333333335</v>
      </c>
      <c r="C326" s="24">
        <v>20.477499999999999</v>
      </c>
      <c r="D326" s="23">
        <v>11.79</v>
      </c>
      <c r="E326" s="23">
        <v>7.4616666666666669</v>
      </c>
      <c r="F326" s="25">
        <v>351.39057029602424</v>
      </c>
      <c r="G326" s="25">
        <v>16.590286314587821</v>
      </c>
      <c r="H326" s="26">
        <v>7.1503476360207738</v>
      </c>
      <c r="I326" s="27">
        <v>350.73048412553021</v>
      </c>
      <c r="J326" s="27">
        <v>15.989626845760556</v>
      </c>
    </row>
    <row r="327" spans="1:10">
      <c r="A327" s="22">
        <v>44361.333333333336</v>
      </c>
      <c r="B327" s="23">
        <v>745.4</v>
      </c>
      <c r="C327" s="24">
        <v>20.787500000000001</v>
      </c>
      <c r="D327" s="23">
        <v>12.91</v>
      </c>
      <c r="E327" s="23">
        <v>7.5421666666666667</v>
      </c>
      <c r="F327" s="25">
        <v>355.65427419404824</v>
      </c>
      <c r="G327" s="25">
        <v>18.566181621432015</v>
      </c>
      <c r="H327" s="26">
        <v>7.1355473705809098</v>
      </c>
      <c r="I327" s="27">
        <v>354.35640149154551</v>
      </c>
      <c r="J327" s="27">
        <v>18.075047256738593</v>
      </c>
    </row>
    <row r="328" spans="1:10">
      <c r="A328" s="22">
        <v>44361.375</v>
      </c>
      <c r="B328" s="23">
        <v>745.93333333333328</v>
      </c>
      <c r="C328" s="24">
        <v>21.080833333333334</v>
      </c>
      <c r="D328" s="23">
        <v>11.39</v>
      </c>
      <c r="E328" s="23">
        <v>5.9471666666666669</v>
      </c>
      <c r="F328" s="25">
        <v>359.96520044397795</v>
      </c>
      <c r="G328" s="25">
        <v>18.120196834839664</v>
      </c>
      <c r="H328" s="26">
        <v>5.6430155506197961</v>
      </c>
      <c r="I328" s="27">
        <v>358.76455723037998</v>
      </c>
      <c r="J328" s="27">
        <v>17.56899091202072</v>
      </c>
    </row>
    <row r="329" spans="1:10">
      <c r="A329" s="22">
        <v>44361.416666666664</v>
      </c>
      <c r="B329" s="23">
        <v>746.20833333333337</v>
      </c>
      <c r="C329" s="24">
        <v>22.301666666666666</v>
      </c>
      <c r="D329" s="23">
        <v>8.8699999999999992</v>
      </c>
      <c r="E329" s="23">
        <v>5.1183333333333332</v>
      </c>
      <c r="F329" s="25">
        <v>2.9590602124958005</v>
      </c>
      <c r="G329" s="25">
        <v>20.864671097335801</v>
      </c>
      <c r="H329" s="26">
        <v>4.7939563614042209</v>
      </c>
      <c r="I329" s="27">
        <v>1.9871638031965213</v>
      </c>
      <c r="J329" s="27">
        <v>20.153368618339382</v>
      </c>
    </row>
    <row r="330" spans="1:10">
      <c r="A330" s="22">
        <v>44361.458333333336</v>
      </c>
      <c r="B330" s="23">
        <v>745.95833333333337</v>
      </c>
      <c r="C330" s="24">
        <v>23.130833333333332</v>
      </c>
      <c r="D330" s="23">
        <v>9.23</v>
      </c>
      <c r="E330" s="23">
        <v>4.2333333333333334</v>
      </c>
      <c r="F330" s="25">
        <v>20.720315489647561</v>
      </c>
      <c r="G330" s="25">
        <v>23.800784650931153</v>
      </c>
      <c r="H330" s="26">
        <v>3.7621254560448616</v>
      </c>
      <c r="I330" s="27">
        <v>17.664166085595784</v>
      </c>
      <c r="J330" s="27">
        <v>22.148598526016645</v>
      </c>
    </row>
    <row r="331" spans="1:10">
      <c r="A331" s="22">
        <v>44361.5</v>
      </c>
      <c r="B331" s="23">
        <v>745.73333333333335</v>
      </c>
      <c r="C331" s="24">
        <v>22.856666666666666</v>
      </c>
      <c r="D331" s="23">
        <v>7.9870000000000001</v>
      </c>
      <c r="E331" s="23">
        <v>3.7818333333333332</v>
      </c>
      <c r="F331" s="25">
        <v>37.288478328753556</v>
      </c>
      <c r="G331" s="25">
        <v>28.24090664857156</v>
      </c>
      <c r="H331" s="26">
        <v>3.3669517328364411</v>
      </c>
      <c r="I331" s="27">
        <v>36.822458183773172</v>
      </c>
      <c r="J331" s="27">
        <v>25.587805200915533</v>
      </c>
    </row>
    <row r="332" spans="1:10">
      <c r="A332" s="22">
        <v>44361.541666666664</v>
      </c>
      <c r="B332" s="23">
        <v>745.63333333333333</v>
      </c>
      <c r="C332" s="24">
        <v>23.445833333333333</v>
      </c>
      <c r="D332" s="23">
        <v>6.4669999999999996</v>
      </c>
      <c r="E332" s="23">
        <v>3.0295833333333335</v>
      </c>
      <c r="F332" s="25">
        <v>45.51936995363814</v>
      </c>
      <c r="G332" s="25">
        <v>33.63204895135987</v>
      </c>
      <c r="H332" s="26">
        <v>2.6163926178499293</v>
      </c>
      <c r="I332" s="27">
        <v>45.473819296183834</v>
      </c>
      <c r="J332" s="27">
        <v>29.40608638813854</v>
      </c>
    </row>
    <row r="333" spans="1:10">
      <c r="A333" s="22">
        <v>44361.583333333336</v>
      </c>
      <c r="B333" s="23">
        <v>745.79166666666663</v>
      </c>
      <c r="C333" s="24">
        <v>23.803333333333335</v>
      </c>
      <c r="D333" s="23">
        <v>7.6269999999999998</v>
      </c>
      <c r="E333" s="23">
        <v>3.4906666666666668</v>
      </c>
      <c r="F333" s="25">
        <v>36.996299331017013</v>
      </c>
      <c r="G333" s="25">
        <v>25.022067427239769</v>
      </c>
      <c r="H333" s="26">
        <v>3.1718312477377246</v>
      </c>
      <c r="I333" s="27">
        <v>36.803937585986866</v>
      </c>
      <c r="J333" s="27">
        <v>23.35876084755639</v>
      </c>
    </row>
    <row r="334" spans="1:10">
      <c r="A334" s="22">
        <v>44361.625</v>
      </c>
      <c r="B334" s="23">
        <v>745.9083333333333</v>
      </c>
      <c r="C334" s="24">
        <v>23.289166666666667</v>
      </c>
      <c r="D334" s="23">
        <v>7.3470000000000004</v>
      </c>
      <c r="E334" s="23">
        <v>3.4483333333333333</v>
      </c>
      <c r="F334" s="25">
        <v>35.114461793521144</v>
      </c>
      <c r="G334" s="25">
        <v>24.052841481482666</v>
      </c>
      <c r="H334" s="26">
        <v>3.1722037256275097</v>
      </c>
      <c r="I334" s="27">
        <v>35.528008094384504</v>
      </c>
      <c r="J334" s="27">
        <v>22.495118359324096</v>
      </c>
    </row>
    <row r="335" spans="1:10">
      <c r="A335" s="22">
        <v>44361.666666666664</v>
      </c>
      <c r="B335" s="23">
        <v>745.9</v>
      </c>
      <c r="C335" s="24">
        <v>23.005833333333332</v>
      </c>
      <c r="D335" s="23">
        <v>5.7869999999999999</v>
      </c>
      <c r="E335" s="23">
        <v>2.6876666666666669</v>
      </c>
      <c r="F335" s="25">
        <v>37.01844257895123</v>
      </c>
      <c r="G335" s="25">
        <v>28.664527294201104</v>
      </c>
      <c r="H335" s="26">
        <v>2.4111695044599371</v>
      </c>
      <c r="I335" s="27">
        <v>36.087255819551615</v>
      </c>
      <c r="J335" s="27">
        <v>24.984092605762839</v>
      </c>
    </row>
    <row r="336" spans="1:10">
      <c r="A336" s="22">
        <v>44361.708333333336</v>
      </c>
      <c r="B336" s="23">
        <v>746.15</v>
      </c>
      <c r="C336" s="24">
        <v>22.754166666666666</v>
      </c>
      <c r="D336" s="23">
        <v>8.23</v>
      </c>
      <c r="E336" s="23">
        <v>3.0521666666666665</v>
      </c>
      <c r="F336" s="25">
        <v>24.327866378821383</v>
      </c>
      <c r="G336" s="25">
        <v>26.866127217495762</v>
      </c>
      <c r="H336" s="26">
        <v>2.7364952711836743</v>
      </c>
      <c r="I336" s="27">
        <v>20.61946868079416</v>
      </c>
      <c r="J336" s="27">
        <v>24.323145355812844</v>
      </c>
    </row>
    <row r="337" spans="1:10">
      <c r="A337" s="22">
        <v>44361.75</v>
      </c>
      <c r="B337" s="23">
        <v>746.4</v>
      </c>
      <c r="C337" s="24">
        <v>22.200833333333332</v>
      </c>
      <c r="D337" s="23">
        <v>6.5069999999999997</v>
      </c>
      <c r="E337" s="23">
        <v>3.5137499999999999</v>
      </c>
      <c r="F337" s="25">
        <v>359.04223436911559</v>
      </c>
      <c r="G337" s="25">
        <v>18.102303260450956</v>
      </c>
      <c r="H337" s="26">
        <v>3.3339516544417336</v>
      </c>
      <c r="I337" s="27">
        <v>358.30272540211286</v>
      </c>
      <c r="J337" s="27">
        <v>17.598939598737193</v>
      </c>
    </row>
    <row r="338" spans="1:10">
      <c r="A338" s="22">
        <v>44361.791666666664</v>
      </c>
      <c r="B338" s="23">
        <v>746.4</v>
      </c>
      <c r="C338" s="24">
        <v>21.769166666666667</v>
      </c>
      <c r="D338" s="23">
        <v>6.7869999999999999</v>
      </c>
      <c r="E338" s="23">
        <v>2.9308333333333332</v>
      </c>
      <c r="F338" s="25">
        <v>342.26960897668312</v>
      </c>
      <c r="G338" s="25">
        <v>16.399526669998743</v>
      </c>
      <c r="H338" s="26">
        <v>2.7683366257671813</v>
      </c>
      <c r="I338" s="27">
        <v>343.36658807608137</v>
      </c>
      <c r="J338" s="27">
        <v>15.790047762224576</v>
      </c>
    </row>
    <row r="339" spans="1:10">
      <c r="A339" s="22">
        <v>44361.833333333336</v>
      </c>
      <c r="B339" s="23">
        <v>746.5916666666667</v>
      </c>
      <c r="C339" s="24">
        <v>21.732500000000002</v>
      </c>
      <c r="D339" s="23">
        <v>5.5469999999999997</v>
      </c>
      <c r="E339" s="23">
        <v>2.6196666666666668</v>
      </c>
      <c r="F339" s="25">
        <v>8.3932159580778212</v>
      </c>
      <c r="G339" s="25">
        <v>20.383300763124701</v>
      </c>
      <c r="H339" s="26">
        <v>2.4296908160176485</v>
      </c>
      <c r="I339" s="27">
        <v>7.6570708778310248</v>
      </c>
      <c r="J339" s="27">
        <v>19.281028888521483</v>
      </c>
    </row>
    <row r="340" spans="1:10">
      <c r="A340" s="22">
        <v>44361.875</v>
      </c>
      <c r="B340" s="23">
        <v>746.88333333333333</v>
      </c>
      <c r="C340" s="24">
        <v>21.073333333333334</v>
      </c>
      <c r="D340" s="23">
        <v>4.7469999999999999</v>
      </c>
      <c r="E340" s="23">
        <v>2.5643333333333334</v>
      </c>
      <c r="F340" s="25">
        <v>7.388893178375425</v>
      </c>
      <c r="G340" s="25">
        <v>17.075344554844762</v>
      </c>
      <c r="H340" s="26">
        <v>2.4407143689458208</v>
      </c>
      <c r="I340" s="27">
        <v>5.8390033086745641</v>
      </c>
      <c r="J340" s="27">
        <v>16.680715162526255</v>
      </c>
    </row>
    <row r="341" spans="1:10">
      <c r="A341" s="22">
        <v>44361.916666666664</v>
      </c>
      <c r="B341" s="23">
        <v>747.0333333333333</v>
      </c>
      <c r="C341" s="24">
        <v>20.664166666666667</v>
      </c>
      <c r="D341" s="23">
        <v>4.0670000000000002</v>
      </c>
      <c r="E341" s="23">
        <v>2.13775</v>
      </c>
      <c r="F341" s="25">
        <v>1.596943405275606</v>
      </c>
      <c r="G341" s="25">
        <v>17.504691513991329</v>
      </c>
      <c r="H341" s="26">
        <v>2.0256481566464393</v>
      </c>
      <c r="I341" s="27">
        <v>0.15383956535950011</v>
      </c>
      <c r="J341" s="27">
        <v>16.914232172936494</v>
      </c>
    </row>
    <row r="342" spans="1:10">
      <c r="A342" s="22">
        <v>44361.958333333336</v>
      </c>
      <c r="B342" s="23">
        <v>747.07500000000005</v>
      </c>
      <c r="C342" s="24">
        <v>19.218333333333334</v>
      </c>
      <c r="D342" s="23">
        <v>1.988</v>
      </c>
      <c r="E342" s="23">
        <v>0.93899999999999995</v>
      </c>
      <c r="F342" s="25">
        <v>24.646880481199549</v>
      </c>
      <c r="G342" s="25">
        <v>17.127881509398645</v>
      </c>
      <c r="H342" s="26">
        <v>0.88674097334340607</v>
      </c>
      <c r="I342" s="27">
        <v>23.940755596589518</v>
      </c>
      <c r="J342" s="27">
        <v>16.861649780888385</v>
      </c>
    </row>
    <row r="343" spans="1:10">
      <c r="A343" s="22">
        <v>44362</v>
      </c>
      <c r="B343" s="23">
        <v>747.125</v>
      </c>
      <c r="C343" s="24">
        <v>17.975000000000001</v>
      </c>
      <c r="D343" s="23">
        <v>1.508</v>
      </c>
      <c r="E343" s="23">
        <v>0.35908333333333331</v>
      </c>
      <c r="F343" s="25">
        <v>25.30503411075512</v>
      </c>
      <c r="G343" s="25">
        <v>11.407429614802217</v>
      </c>
      <c r="H343" s="26">
        <v>0.33624251489276324</v>
      </c>
      <c r="I343" s="27">
        <v>36.848725750078415</v>
      </c>
      <c r="J343" s="27">
        <v>10.98721507404553</v>
      </c>
    </row>
    <row r="344" spans="1:10">
      <c r="A344" s="22">
        <v>44362.041666666664</v>
      </c>
      <c r="B344" s="23">
        <v>747.15</v>
      </c>
      <c r="C344" s="24">
        <v>18.030833333333334</v>
      </c>
      <c r="D344" s="23">
        <v>2.2679999999999998</v>
      </c>
      <c r="E344" s="23">
        <v>0.87675000000000003</v>
      </c>
      <c r="F344" s="25">
        <v>306.46896997327428</v>
      </c>
      <c r="G344" s="25">
        <v>17.529832488741395</v>
      </c>
      <c r="H344" s="26">
        <v>0.74957161607287714</v>
      </c>
      <c r="I344" s="27">
        <v>307.01009687585753</v>
      </c>
      <c r="J344" s="27">
        <v>16.757661633314676</v>
      </c>
    </row>
    <row r="345" spans="1:10">
      <c r="A345" s="22">
        <v>44362.083333333336</v>
      </c>
      <c r="B345" s="23">
        <v>747.2</v>
      </c>
      <c r="C345" s="24">
        <v>17.3475</v>
      </c>
      <c r="D345" s="23">
        <v>1.1879999999999999</v>
      </c>
      <c r="E345" s="23">
        <v>0.43824999999999997</v>
      </c>
      <c r="F345" s="25">
        <v>345.07337423035847</v>
      </c>
      <c r="G345" s="25">
        <v>9.7495911068105823</v>
      </c>
      <c r="H345" s="26">
        <v>0.41325470281682675</v>
      </c>
      <c r="I345" s="27">
        <v>350.01925508122213</v>
      </c>
      <c r="J345" s="27">
        <v>9.7205741214189612</v>
      </c>
    </row>
    <row r="346" spans="1:10">
      <c r="A346" s="22">
        <v>44362.125</v>
      </c>
      <c r="B346" s="23">
        <v>747.47500000000002</v>
      </c>
      <c r="C346" s="24">
        <v>16.450833333333332</v>
      </c>
      <c r="D346" s="23">
        <v>0.70799999999999996</v>
      </c>
      <c r="E346" s="23">
        <v>4.3499999999999997E-2</v>
      </c>
      <c r="F346" s="25">
        <v>341.03855430426091</v>
      </c>
      <c r="G346" s="25">
        <v>2.5142564507225589</v>
      </c>
      <c r="H346" s="26">
        <v>4.2544980472443907E-2</v>
      </c>
      <c r="I346" s="27">
        <v>251.19050296873777</v>
      </c>
      <c r="J346" s="27">
        <v>2.5908718931407368</v>
      </c>
    </row>
    <row r="347" spans="1:10">
      <c r="A347" s="22">
        <v>44362.166666666664</v>
      </c>
      <c r="B347" s="23">
        <v>747.74166666666667</v>
      </c>
      <c r="C347" s="24">
        <v>15.858333333333333</v>
      </c>
      <c r="D347" s="23">
        <v>0.94799999999999995</v>
      </c>
      <c r="E347" s="23">
        <v>6.7000000000000004E-2</v>
      </c>
      <c r="F347" s="25">
        <v>342.2604608202796</v>
      </c>
      <c r="G347" s="25">
        <v>2.1977759212440198</v>
      </c>
      <c r="H347" s="26">
        <v>6.6485725097888762E-2</v>
      </c>
      <c r="I347" s="27">
        <v>226.9443949791563</v>
      </c>
      <c r="J347" s="27">
        <v>2.1051765563328253</v>
      </c>
    </row>
    <row r="348" spans="1:10">
      <c r="A348" s="22">
        <v>44362.208333333336</v>
      </c>
      <c r="B348" s="23">
        <v>748.24166666666667</v>
      </c>
      <c r="C348" s="24">
        <v>17.995833333333334</v>
      </c>
      <c r="D348" s="23">
        <v>6.0270000000000001</v>
      </c>
      <c r="E348" s="23">
        <v>1.5794999999999999</v>
      </c>
      <c r="F348" s="25">
        <v>357.82462557697659</v>
      </c>
      <c r="G348" s="25">
        <v>14.566599411553359</v>
      </c>
      <c r="H348" s="26">
        <v>1.4856662782378345</v>
      </c>
      <c r="I348" s="27">
        <v>2.7072727501006857</v>
      </c>
      <c r="J348" s="27">
        <v>14.162222818705638</v>
      </c>
    </row>
    <row r="349" spans="1:10">
      <c r="A349" s="22">
        <v>44362.25</v>
      </c>
      <c r="B349" s="23">
        <v>748.54166666666663</v>
      </c>
      <c r="C349" s="24">
        <v>20.348333333333333</v>
      </c>
      <c r="D349" s="23">
        <v>6.0670000000000002</v>
      </c>
      <c r="E349" s="23">
        <v>3.2499166666666666</v>
      </c>
      <c r="F349" s="25">
        <v>11.682034362629063</v>
      </c>
      <c r="G349" s="25">
        <v>19.500968993018439</v>
      </c>
      <c r="H349" s="26">
        <v>3.0533719681970015</v>
      </c>
      <c r="I349" s="27">
        <v>10.315568548220117</v>
      </c>
      <c r="J349" s="27">
        <v>18.892396839293138</v>
      </c>
    </row>
    <row r="350" spans="1:10">
      <c r="A350" s="22">
        <v>44362.291666666664</v>
      </c>
      <c r="B350" s="23">
        <v>748.75833333333333</v>
      </c>
      <c r="C350" s="24">
        <v>21.098333333333333</v>
      </c>
      <c r="D350" s="23">
        <v>5.5469999999999997</v>
      </c>
      <c r="E350" s="23">
        <v>2.9004166666666666</v>
      </c>
      <c r="F350" s="25">
        <v>15.702904029958855</v>
      </c>
      <c r="G350" s="25">
        <v>22.578798130104268</v>
      </c>
      <c r="H350" s="26">
        <v>2.6769106210759235</v>
      </c>
      <c r="I350" s="27">
        <v>13.81356351738599</v>
      </c>
      <c r="J350" s="27">
        <v>21.245743887502112</v>
      </c>
    </row>
    <row r="351" spans="1:10">
      <c r="A351" s="22">
        <v>44362.333333333336</v>
      </c>
      <c r="B351" s="23">
        <v>749.05833333333328</v>
      </c>
      <c r="C351" s="24">
        <v>21.845833333333335</v>
      </c>
      <c r="D351" s="23">
        <v>6.5869999999999997</v>
      </c>
      <c r="E351" s="23">
        <v>3.3487499999999999</v>
      </c>
      <c r="F351" s="25">
        <v>21.228435320890828</v>
      </c>
      <c r="G351" s="25">
        <v>24.381205193071704</v>
      </c>
      <c r="H351" s="26">
        <v>3.0393822511620305</v>
      </c>
      <c r="I351" s="27">
        <v>19.36732941204156</v>
      </c>
      <c r="J351" s="27">
        <v>22.853709035223726</v>
      </c>
    </row>
    <row r="352" spans="1:10">
      <c r="A352" s="22">
        <v>44362.375</v>
      </c>
      <c r="B352" s="23">
        <v>749.08333333333337</v>
      </c>
      <c r="C352" s="24">
        <v>22.054166666666667</v>
      </c>
      <c r="D352" s="23">
        <v>7.7869999999999999</v>
      </c>
      <c r="E352" s="23">
        <v>3.8981666666666666</v>
      </c>
      <c r="F352" s="25">
        <v>13.225334755051785</v>
      </c>
      <c r="G352" s="25">
        <v>22.359100309866378</v>
      </c>
      <c r="H352" s="26">
        <v>3.5689233815335948</v>
      </c>
      <c r="I352" s="27">
        <v>11.670894149271383</v>
      </c>
      <c r="J352" s="27">
        <v>21.331063811571454</v>
      </c>
    </row>
    <row r="353" spans="1:10">
      <c r="A353" s="22">
        <v>44362.416666666664</v>
      </c>
      <c r="B353" s="23">
        <v>749.01666666666665</v>
      </c>
      <c r="C353" s="24">
        <v>22.03</v>
      </c>
      <c r="D353" s="23">
        <v>6.7869999999999999</v>
      </c>
      <c r="E353" s="23">
        <v>3.76125</v>
      </c>
      <c r="F353" s="25">
        <v>21.214898048965026</v>
      </c>
      <c r="G353" s="25">
        <v>24.077987353597475</v>
      </c>
      <c r="H353" s="26">
        <v>3.4079119518052337</v>
      </c>
      <c r="I353" s="27">
        <v>19.505404103144944</v>
      </c>
      <c r="J353" s="27">
        <v>22.333651552459276</v>
      </c>
    </row>
    <row r="354" spans="1:10">
      <c r="A354" s="22">
        <v>44362.458333333336</v>
      </c>
      <c r="B354" s="23">
        <v>749.04166666666663</v>
      </c>
      <c r="C354" s="24">
        <v>22.491666666666667</v>
      </c>
      <c r="D354" s="23">
        <v>7.4269999999999996</v>
      </c>
      <c r="E354" s="23">
        <v>4.2277500000000003</v>
      </c>
      <c r="F354" s="25">
        <v>11.596933619394026</v>
      </c>
      <c r="G354" s="25">
        <v>22.424753064415224</v>
      </c>
      <c r="H354" s="26">
        <v>3.9120008171200378</v>
      </c>
      <c r="I354" s="27">
        <v>10.576167339238681</v>
      </c>
      <c r="J354" s="27">
        <v>21.574770373440053</v>
      </c>
    </row>
    <row r="355" spans="1:10">
      <c r="A355" s="22">
        <v>44362.5</v>
      </c>
      <c r="B355" s="23">
        <v>748.98333333333335</v>
      </c>
      <c r="C355" s="24">
        <v>22.859166666666667</v>
      </c>
      <c r="D355" s="23">
        <v>7.1470000000000002</v>
      </c>
      <c r="E355" s="23">
        <v>4.0795833333333329</v>
      </c>
      <c r="F355" s="25">
        <v>18.456386841116466</v>
      </c>
      <c r="G355" s="25">
        <v>21.249457836220984</v>
      </c>
      <c r="H355" s="26">
        <v>3.7704188648631827</v>
      </c>
      <c r="I355" s="27">
        <v>16.89906667059816</v>
      </c>
      <c r="J355" s="27">
        <v>20.691937842228956</v>
      </c>
    </row>
    <row r="356" spans="1:10">
      <c r="A356" s="22">
        <v>44362.541666666664</v>
      </c>
      <c r="B356" s="23">
        <v>748.97500000000002</v>
      </c>
      <c r="C356" s="24">
        <v>22.589166666666667</v>
      </c>
      <c r="D356" s="23">
        <v>7.4669999999999996</v>
      </c>
      <c r="E356" s="23">
        <v>4.12</v>
      </c>
      <c r="F356" s="25">
        <v>19.420544375955547</v>
      </c>
      <c r="G356" s="25">
        <v>23.979769772317109</v>
      </c>
      <c r="H356" s="26">
        <v>3.7641405236476935</v>
      </c>
      <c r="I356" s="27">
        <v>17.655962693606458</v>
      </c>
      <c r="J356" s="27">
        <v>22.452822020108446</v>
      </c>
    </row>
    <row r="357" spans="1:10">
      <c r="A357" s="22">
        <v>44362.583333333336</v>
      </c>
      <c r="B357" s="23">
        <v>748.95</v>
      </c>
      <c r="C357" s="24">
        <v>22.393333333333334</v>
      </c>
      <c r="D357" s="23">
        <v>8.75</v>
      </c>
      <c r="E357" s="23">
        <v>4.8300833333333335</v>
      </c>
      <c r="F357" s="25">
        <v>10.463298356587115</v>
      </c>
      <c r="G357" s="25">
        <v>19.104472207662095</v>
      </c>
      <c r="H357" s="26">
        <v>4.5452315471101707</v>
      </c>
      <c r="I357" s="27">
        <v>9.5052258576879218</v>
      </c>
      <c r="J357" s="27">
        <v>18.565535049296766</v>
      </c>
    </row>
    <row r="358" spans="1:10">
      <c r="A358" s="22">
        <v>44362.625</v>
      </c>
      <c r="B358" s="23">
        <v>748.8</v>
      </c>
      <c r="C358" s="24">
        <v>21.951666666666668</v>
      </c>
      <c r="D358" s="23">
        <v>8.9499999999999993</v>
      </c>
      <c r="E358" s="23">
        <v>4.5626666666666669</v>
      </c>
      <c r="F358" s="25">
        <v>14.705789995633753</v>
      </c>
      <c r="G358" s="25">
        <v>22.401765369422712</v>
      </c>
      <c r="H358" s="26">
        <v>4.2320110046586574</v>
      </c>
      <c r="I358" s="27">
        <v>12.482885920208085</v>
      </c>
      <c r="J358" s="27">
        <v>21.05457313744451</v>
      </c>
    </row>
    <row r="359" spans="1:10">
      <c r="A359" s="22">
        <v>44362.666666666664</v>
      </c>
      <c r="B359" s="23">
        <v>748.7</v>
      </c>
      <c r="C359" s="24">
        <v>21.480833333333333</v>
      </c>
      <c r="D359" s="23">
        <v>8.07</v>
      </c>
      <c r="E359" s="23">
        <v>4.4258333333333333</v>
      </c>
      <c r="F359" s="25">
        <v>14.90525331105415</v>
      </c>
      <c r="G359" s="25">
        <v>20.632202782705164</v>
      </c>
      <c r="H359" s="26">
        <v>4.1467200657576875</v>
      </c>
      <c r="I359" s="27">
        <v>13.867390700150306</v>
      </c>
      <c r="J359" s="27">
        <v>19.588728051271392</v>
      </c>
    </row>
    <row r="360" spans="1:10">
      <c r="A360" s="22">
        <v>44362.708333333336</v>
      </c>
      <c r="B360" s="23">
        <v>748.47500000000002</v>
      </c>
      <c r="C360" s="24">
        <v>20.910833333333333</v>
      </c>
      <c r="D360" s="23">
        <v>8.8699999999999992</v>
      </c>
      <c r="E360" s="23">
        <v>4.424666666666667</v>
      </c>
      <c r="F360" s="25">
        <v>14.429052711231931</v>
      </c>
      <c r="G360" s="25">
        <v>20.959463852875626</v>
      </c>
      <c r="H360" s="26">
        <v>4.1396552837165768</v>
      </c>
      <c r="I360" s="27">
        <v>12.273489737880448</v>
      </c>
      <c r="J360" s="27">
        <v>19.910832688095528</v>
      </c>
    </row>
    <row r="361" spans="1:10">
      <c r="A361" s="22">
        <v>44362.75</v>
      </c>
      <c r="B361" s="23">
        <v>748.45833333333337</v>
      </c>
      <c r="C361" s="24">
        <v>19.975833333333334</v>
      </c>
      <c r="D361" s="23">
        <v>9.23</v>
      </c>
      <c r="E361" s="23">
        <v>4.4689166666666669</v>
      </c>
      <c r="F361" s="25">
        <v>12.367085988816743</v>
      </c>
      <c r="G361" s="25">
        <v>19.615725834136242</v>
      </c>
      <c r="H361" s="26">
        <v>4.2182535239859371</v>
      </c>
      <c r="I361" s="27">
        <v>11.397364453007444</v>
      </c>
      <c r="J361" s="27">
        <v>18.748641506342089</v>
      </c>
    </row>
    <row r="362" spans="1:10">
      <c r="A362" s="22">
        <v>44362.791666666664</v>
      </c>
      <c r="B362" s="23">
        <v>748.66666666666663</v>
      </c>
      <c r="C362" s="24">
        <v>19.130833333333332</v>
      </c>
      <c r="D362" s="23">
        <v>8.15</v>
      </c>
      <c r="E362" s="23">
        <v>4.3079166666666664</v>
      </c>
      <c r="F362" s="25">
        <v>4.6769681670719923</v>
      </c>
      <c r="G362" s="25">
        <v>19.010565264259416</v>
      </c>
      <c r="H362" s="26">
        <v>4.0785826178386531</v>
      </c>
      <c r="I362" s="27">
        <v>3.443165589909738</v>
      </c>
      <c r="J362" s="27">
        <v>18.386288595943807</v>
      </c>
    </row>
    <row r="363" spans="1:10">
      <c r="A363" s="22">
        <v>44362.833333333336</v>
      </c>
      <c r="B363" s="23">
        <v>748.7833333333333</v>
      </c>
      <c r="C363" s="24">
        <v>18.995833333333334</v>
      </c>
      <c r="D363" s="23">
        <v>7.7869999999999999</v>
      </c>
      <c r="E363" s="23">
        <v>3.53775</v>
      </c>
      <c r="F363" s="25">
        <v>4.2463248613915843</v>
      </c>
      <c r="G363" s="25">
        <v>17.485330041685419</v>
      </c>
      <c r="H363" s="26">
        <v>3.3712907508806556</v>
      </c>
      <c r="I363" s="27">
        <v>3.9490860761066608</v>
      </c>
      <c r="J363" s="27">
        <v>17.006861360443125</v>
      </c>
    </row>
    <row r="364" spans="1:10">
      <c r="A364" s="22">
        <v>44362.875</v>
      </c>
      <c r="B364" s="23">
        <v>748.75</v>
      </c>
      <c r="C364" s="24">
        <v>18.704999999999998</v>
      </c>
      <c r="D364" s="23">
        <v>6.7469999999999999</v>
      </c>
      <c r="E364" s="23">
        <v>3.6263333333333332</v>
      </c>
      <c r="F364" s="25">
        <v>359.40810878433712</v>
      </c>
      <c r="G364" s="25">
        <v>16.723365889277993</v>
      </c>
      <c r="H364" s="26">
        <v>3.4668744942507801</v>
      </c>
      <c r="I364" s="27">
        <v>358.52346142378065</v>
      </c>
      <c r="J364" s="27">
        <v>16.426070487693234</v>
      </c>
    </row>
    <row r="365" spans="1:10">
      <c r="A365" s="22">
        <v>44362.916666666664</v>
      </c>
      <c r="B365" s="23">
        <v>748.85</v>
      </c>
      <c r="C365" s="24">
        <v>18.381666666666668</v>
      </c>
      <c r="D365" s="23">
        <v>7.5869999999999997</v>
      </c>
      <c r="E365" s="23">
        <v>3.9765833333333331</v>
      </c>
      <c r="F365" s="25">
        <v>0.31846925162996637</v>
      </c>
      <c r="G365" s="25">
        <v>15.529215477072025</v>
      </c>
      <c r="H365" s="26">
        <v>3.823089855804672</v>
      </c>
      <c r="I365" s="27">
        <v>359.72936279872386</v>
      </c>
      <c r="J365" s="27">
        <v>15.07325777660556</v>
      </c>
    </row>
    <row r="366" spans="1:10">
      <c r="A366" s="22">
        <v>44362.958333333336</v>
      </c>
      <c r="B366" s="23">
        <v>748.74166666666667</v>
      </c>
      <c r="C366" s="24">
        <v>18.077500000000001</v>
      </c>
      <c r="D366" s="23">
        <v>7.2670000000000003</v>
      </c>
      <c r="E366" s="23">
        <v>3.8791666666666669</v>
      </c>
      <c r="F366" s="25">
        <v>6.3956626725290828</v>
      </c>
      <c r="G366" s="25">
        <v>15.745883059813869</v>
      </c>
      <c r="H366" s="26">
        <v>3.7343591813460746</v>
      </c>
      <c r="I366" s="27">
        <v>6.0977198586998052</v>
      </c>
      <c r="J366" s="27">
        <v>15.281841348476302</v>
      </c>
    </row>
    <row r="367" spans="1:10">
      <c r="A367" s="22">
        <v>44363</v>
      </c>
      <c r="B367" s="23">
        <v>748.69166666666672</v>
      </c>
      <c r="C367" s="24">
        <v>17.789166666666667</v>
      </c>
      <c r="D367" s="23">
        <v>5.9470000000000001</v>
      </c>
      <c r="E367" s="23">
        <v>3.2029166666666669</v>
      </c>
      <c r="F367" s="25">
        <v>3.9939915289263062</v>
      </c>
      <c r="G367" s="25">
        <v>17.247622541478965</v>
      </c>
      <c r="H367" s="26">
        <v>3.0434121624224635</v>
      </c>
      <c r="I367" s="27">
        <v>2.9110775303783507</v>
      </c>
      <c r="J367" s="27">
        <v>16.801890270641177</v>
      </c>
    </row>
    <row r="368" spans="1:10">
      <c r="A368" s="22">
        <v>44363.041666666664</v>
      </c>
      <c r="B368" s="23">
        <v>748.6583333333333</v>
      </c>
      <c r="C368" s="24">
        <v>17.360833333333332</v>
      </c>
      <c r="D368" s="23">
        <v>6.5069999999999997</v>
      </c>
      <c r="E368" s="23">
        <v>2.9493333333333331</v>
      </c>
      <c r="F368" s="25">
        <v>10.407154580962857</v>
      </c>
      <c r="G368" s="25">
        <v>17.999621523798773</v>
      </c>
      <c r="H368" s="26">
        <v>2.8166616788896461</v>
      </c>
      <c r="I368" s="27">
        <v>9.8769593630563985</v>
      </c>
      <c r="J368" s="27">
        <v>17.052830898905516</v>
      </c>
    </row>
    <row r="369" spans="1:10">
      <c r="A369" s="22">
        <v>44363.083333333336</v>
      </c>
      <c r="B369" s="23">
        <v>748.75</v>
      </c>
      <c r="C369" s="24">
        <v>17.063333333333333</v>
      </c>
      <c r="D369" s="23">
        <v>6.5469999999999997</v>
      </c>
      <c r="E369" s="23">
        <v>3.1318333333333332</v>
      </c>
      <c r="F369" s="25">
        <v>8.9343054372171959</v>
      </c>
      <c r="G369" s="25">
        <v>18.049368179154268</v>
      </c>
      <c r="H369" s="26">
        <v>2.9831923814501105</v>
      </c>
      <c r="I369" s="27">
        <v>8.2442650082718743</v>
      </c>
      <c r="J369" s="27">
        <v>17.41194776583022</v>
      </c>
    </row>
    <row r="370" spans="1:10">
      <c r="A370" s="22">
        <v>44363.125</v>
      </c>
      <c r="B370" s="23">
        <v>748.98333333333335</v>
      </c>
      <c r="C370" s="24">
        <v>16.658333333333335</v>
      </c>
      <c r="D370" s="23">
        <v>5.3470000000000004</v>
      </c>
      <c r="E370" s="23">
        <v>2.3206666666666669</v>
      </c>
      <c r="F370" s="25">
        <v>5.9968725602694475</v>
      </c>
      <c r="G370" s="25">
        <v>19.463271607483328</v>
      </c>
      <c r="H370" s="26">
        <v>2.1872894091999604</v>
      </c>
      <c r="I370" s="27">
        <v>4.3146287113374466</v>
      </c>
      <c r="J370" s="27">
        <v>18.542401183953135</v>
      </c>
    </row>
    <row r="371" spans="1:10">
      <c r="A371" s="22">
        <v>44363.166666666664</v>
      </c>
      <c r="B371" s="23">
        <v>749.04166666666663</v>
      </c>
      <c r="C371" s="24">
        <v>16.281666666666666</v>
      </c>
      <c r="D371" s="23">
        <v>4.5469999999999997</v>
      </c>
      <c r="E371" s="23">
        <v>1.782</v>
      </c>
      <c r="F371" s="25">
        <v>23.099173117692718</v>
      </c>
      <c r="G371" s="25">
        <v>21.130939598923028</v>
      </c>
      <c r="H371" s="26">
        <v>1.6577042858335997</v>
      </c>
      <c r="I371" s="27">
        <v>23.506117428901209</v>
      </c>
      <c r="J371" s="27">
        <v>20.584177378106062</v>
      </c>
    </row>
    <row r="372" spans="1:10">
      <c r="A372" s="22">
        <v>44363.208333333336</v>
      </c>
      <c r="B372" s="23">
        <v>749.27499999999998</v>
      </c>
      <c r="C372" s="24">
        <v>17.157499999999999</v>
      </c>
      <c r="D372" s="23">
        <v>4.867</v>
      </c>
      <c r="E372" s="23">
        <v>2.3548333333333331</v>
      </c>
      <c r="F372" s="25">
        <v>20.181332465490815</v>
      </c>
      <c r="G372" s="25">
        <v>22.572851318933253</v>
      </c>
      <c r="H372" s="26">
        <v>2.1857268268757566</v>
      </c>
      <c r="I372" s="27">
        <v>20.139018778698645</v>
      </c>
      <c r="J372" s="27">
        <v>21.471895390641848</v>
      </c>
    </row>
    <row r="373" spans="1:10">
      <c r="A373" s="22">
        <v>44363.25</v>
      </c>
      <c r="B373" s="23">
        <v>749.61666666666667</v>
      </c>
      <c r="C373" s="24">
        <v>18.164166666666667</v>
      </c>
      <c r="D373" s="23">
        <v>5.2670000000000003</v>
      </c>
      <c r="E373" s="23">
        <v>2.7417500000000001</v>
      </c>
      <c r="F373" s="25">
        <v>7.5033010723383802</v>
      </c>
      <c r="G373" s="25">
        <v>20.314335660644513</v>
      </c>
      <c r="H373" s="26">
        <v>2.5540732524059262</v>
      </c>
      <c r="I373" s="27">
        <v>6.2663122111296587</v>
      </c>
      <c r="J373" s="27">
        <v>19.54532659401389</v>
      </c>
    </row>
    <row r="374" spans="1:10">
      <c r="A374" s="22">
        <v>44363.291666666664</v>
      </c>
      <c r="B374" s="23">
        <v>749.89166666666665</v>
      </c>
      <c r="C374" s="24">
        <v>19.013333333333332</v>
      </c>
      <c r="D374" s="23">
        <v>6.1070000000000002</v>
      </c>
      <c r="E374" s="23">
        <v>3.4735833333333335</v>
      </c>
      <c r="F374" s="25">
        <v>359.82838744886209</v>
      </c>
      <c r="G374" s="25">
        <v>18.510970395957095</v>
      </c>
      <c r="H374" s="26">
        <v>3.2610780007285056</v>
      </c>
      <c r="I374" s="27">
        <v>358.82507073734723</v>
      </c>
      <c r="J374" s="27">
        <v>17.747666748054517</v>
      </c>
    </row>
    <row r="375" spans="1:10">
      <c r="A375" s="22">
        <v>44363.333333333336</v>
      </c>
      <c r="B375" s="23">
        <v>749.86666666666667</v>
      </c>
      <c r="C375" s="24">
        <v>19.688333333333333</v>
      </c>
      <c r="D375" s="23">
        <v>7.3470000000000004</v>
      </c>
      <c r="E375" s="23">
        <v>4.1269166666666663</v>
      </c>
      <c r="F375" s="25">
        <v>5.5624728061903062</v>
      </c>
      <c r="G375" s="25">
        <v>18.752791347778956</v>
      </c>
      <c r="H375" s="26">
        <v>3.8907740539975681</v>
      </c>
      <c r="I375" s="27">
        <v>4.0482586128188007</v>
      </c>
      <c r="J375" s="27">
        <v>18.085843450979368</v>
      </c>
    </row>
    <row r="376" spans="1:10">
      <c r="A376" s="22">
        <v>44363.375</v>
      </c>
      <c r="B376" s="23">
        <v>749.79166666666663</v>
      </c>
      <c r="C376" s="24">
        <v>20.072500000000002</v>
      </c>
      <c r="D376" s="23">
        <v>8.15</v>
      </c>
      <c r="E376" s="23">
        <v>4.5719166666666666</v>
      </c>
      <c r="F376" s="25">
        <v>0.45670313750622132</v>
      </c>
      <c r="G376" s="25">
        <v>18.783873846112431</v>
      </c>
      <c r="H376" s="26">
        <v>4.3177435390579832</v>
      </c>
      <c r="I376" s="27">
        <v>359.46280723278659</v>
      </c>
      <c r="J376" s="27">
        <v>18.133650119781915</v>
      </c>
    </row>
    <row r="377" spans="1:10">
      <c r="A377" s="22">
        <v>44363.416666666664</v>
      </c>
      <c r="B377" s="23">
        <v>749.625</v>
      </c>
      <c r="C377" s="24">
        <v>20.557500000000001</v>
      </c>
      <c r="D377" s="23">
        <v>8.27</v>
      </c>
      <c r="E377" s="23">
        <v>4.4339166666666667</v>
      </c>
      <c r="F377" s="25">
        <v>1.2782236944608629</v>
      </c>
      <c r="G377" s="25">
        <v>18.551358440825837</v>
      </c>
      <c r="H377" s="26">
        <v>4.1992495219939237</v>
      </c>
      <c r="I377" s="27">
        <v>0.55937554361334596</v>
      </c>
      <c r="J377" s="27">
        <v>17.927770125329772</v>
      </c>
    </row>
    <row r="378" spans="1:10">
      <c r="A378" s="22">
        <v>44363.458333333336</v>
      </c>
      <c r="B378" s="23">
        <v>749.24166666666667</v>
      </c>
      <c r="C378" s="24">
        <v>21.045833333333334</v>
      </c>
      <c r="D378" s="23">
        <v>8.6300000000000008</v>
      </c>
      <c r="E378" s="23">
        <v>4.39825</v>
      </c>
      <c r="F378" s="25">
        <v>11.792786403296045</v>
      </c>
      <c r="G378" s="25">
        <v>22.295785849946324</v>
      </c>
      <c r="H378" s="26">
        <v>3.9779393983893803</v>
      </c>
      <c r="I378" s="27">
        <v>9.1763454576331807</v>
      </c>
      <c r="J378" s="27">
        <v>21.059695708469611</v>
      </c>
    </row>
    <row r="379" spans="1:10">
      <c r="A379" s="22">
        <v>44363.5</v>
      </c>
      <c r="B379" s="23">
        <v>749.125</v>
      </c>
      <c r="C379" s="24">
        <v>21.178333333333335</v>
      </c>
      <c r="D379" s="23">
        <v>7.9470000000000001</v>
      </c>
      <c r="E379" s="23">
        <v>4.5493333333333332</v>
      </c>
      <c r="F379" s="25">
        <v>16.1957124528675</v>
      </c>
      <c r="G379" s="25">
        <v>23.583115075550701</v>
      </c>
      <c r="H379" s="26">
        <v>4.1828619685778605</v>
      </c>
      <c r="I379" s="27">
        <v>14.650915215905306</v>
      </c>
      <c r="J379" s="27">
        <v>22.202026934494068</v>
      </c>
    </row>
    <row r="380" spans="1:10">
      <c r="A380" s="22">
        <v>44363.541666666664</v>
      </c>
      <c r="B380" s="23">
        <v>748.98333333333335</v>
      </c>
      <c r="C380" s="24">
        <v>21.514166666666668</v>
      </c>
      <c r="D380" s="23">
        <v>9.43</v>
      </c>
      <c r="E380" s="23">
        <v>4.2125000000000004</v>
      </c>
      <c r="F380" s="25">
        <v>17.289405021432056</v>
      </c>
      <c r="G380" s="25">
        <v>24.235515605546063</v>
      </c>
      <c r="H380" s="26">
        <v>3.8291933075596263</v>
      </c>
      <c r="I380" s="27">
        <v>15.998676358781347</v>
      </c>
      <c r="J380" s="27">
        <v>23.347583386723347</v>
      </c>
    </row>
    <row r="381" spans="1:10">
      <c r="A381" s="22">
        <v>44363.583333333336</v>
      </c>
      <c r="B381" s="23">
        <v>748.74166666666667</v>
      </c>
      <c r="C381" s="24">
        <v>21.414999999999999</v>
      </c>
      <c r="D381" s="23">
        <v>7.3470000000000004</v>
      </c>
      <c r="E381" s="23">
        <v>3.9042500000000002</v>
      </c>
      <c r="F381" s="25">
        <v>20.388006080513318</v>
      </c>
      <c r="G381" s="25">
        <v>22.714160781327582</v>
      </c>
      <c r="H381" s="26">
        <v>3.585041866629977</v>
      </c>
      <c r="I381" s="27">
        <v>19.023765205730925</v>
      </c>
      <c r="J381" s="27">
        <v>21.653317297818365</v>
      </c>
    </row>
    <row r="382" spans="1:10">
      <c r="A382" s="22">
        <v>44363.625</v>
      </c>
      <c r="B382" s="23">
        <v>748.41666666666663</v>
      </c>
      <c r="C382" s="24">
        <v>21.270833333333332</v>
      </c>
      <c r="D382" s="23">
        <v>7.2670000000000003</v>
      </c>
      <c r="E382" s="23">
        <v>3.2861666666666665</v>
      </c>
      <c r="F382" s="25">
        <v>26.039629090631223</v>
      </c>
      <c r="G382" s="25">
        <v>26.548846177062636</v>
      </c>
      <c r="H382" s="26">
        <v>2.9538011853020447</v>
      </c>
      <c r="I382" s="27">
        <v>23.505226836426914</v>
      </c>
      <c r="J382" s="27">
        <v>24.518517491887636</v>
      </c>
    </row>
    <row r="383" spans="1:10">
      <c r="A383" s="22">
        <v>44363.666666666664</v>
      </c>
      <c r="B383" s="23">
        <v>748.04166666666663</v>
      </c>
      <c r="C383" s="24">
        <v>20.84</v>
      </c>
      <c r="D383" s="23">
        <v>6.3869999999999996</v>
      </c>
      <c r="E383" s="23">
        <v>2.9656666666666665</v>
      </c>
      <c r="F383" s="25">
        <v>34.66164782401566</v>
      </c>
      <c r="G383" s="25">
        <v>27.626138287257355</v>
      </c>
      <c r="H383" s="26">
        <v>2.597814496191611</v>
      </c>
      <c r="I383" s="27">
        <v>33.856232215288323</v>
      </c>
      <c r="J383" s="27">
        <v>24.953815339542768</v>
      </c>
    </row>
    <row r="384" spans="1:10">
      <c r="A384" s="22">
        <v>44363.708333333336</v>
      </c>
      <c r="B384" s="23">
        <v>747.85</v>
      </c>
      <c r="C384" s="24">
        <v>19.679166666666667</v>
      </c>
      <c r="D384" s="23">
        <v>5.6269999999999998</v>
      </c>
      <c r="E384" s="23">
        <v>3.0437500000000002</v>
      </c>
      <c r="F384" s="25">
        <v>33.158263398569346</v>
      </c>
      <c r="G384" s="25">
        <v>24.60690807476632</v>
      </c>
      <c r="H384" s="26">
        <v>2.7767438534943136</v>
      </c>
      <c r="I384" s="27">
        <v>33.274048172630849</v>
      </c>
      <c r="J384" s="27">
        <v>23.179815393282723</v>
      </c>
    </row>
    <row r="385" spans="1:10">
      <c r="A385" s="22">
        <v>44363.75</v>
      </c>
      <c r="B385" s="23">
        <v>747.68333333333328</v>
      </c>
      <c r="C385" s="24">
        <v>18.690000000000001</v>
      </c>
      <c r="D385" s="23">
        <v>4.7469999999999999</v>
      </c>
      <c r="E385" s="23">
        <v>1.9017500000000001</v>
      </c>
      <c r="F385" s="25">
        <v>47.774791928399196</v>
      </c>
      <c r="G385" s="25">
        <v>34.933681812829292</v>
      </c>
      <c r="H385" s="26">
        <v>1.6099455310192043</v>
      </c>
      <c r="I385" s="27">
        <v>48.721784311696211</v>
      </c>
      <c r="J385" s="27">
        <v>31.061547637982667</v>
      </c>
    </row>
    <row r="386" spans="1:10">
      <c r="A386" s="22">
        <v>44363.791666666664</v>
      </c>
      <c r="B386" s="23">
        <v>747.48333333333335</v>
      </c>
      <c r="C386" s="24">
        <v>17.638333333333332</v>
      </c>
      <c r="D386" s="23">
        <v>2.5880000000000001</v>
      </c>
      <c r="E386" s="23">
        <v>1.0385833333333334</v>
      </c>
      <c r="F386" s="25">
        <v>68.675164066917432</v>
      </c>
      <c r="G386" s="25">
        <v>41.033376049260191</v>
      </c>
      <c r="H386" s="26">
        <v>0.81176895764131951</v>
      </c>
      <c r="I386" s="27">
        <v>69.83567756801186</v>
      </c>
      <c r="J386" s="27">
        <v>36.545901046948252</v>
      </c>
    </row>
    <row r="387" spans="1:10">
      <c r="A387" s="22">
        <v>44363.833333333336</v>
      </c>
      <c r="B387" s="23">
        <v>747.61666666666667</v>
      </c>
      <c r="C387" s="24">
        <v>17.350000000000001</v>
      </c>
      <c r="D387" s="23">
        <v>2.5880000000000001</v>
      </c>
      <c r="E387" s="23">
        <v>0.97658333333333336</v>
      </c>
      <c r="F387" s="25">
        <v>58.600276446779276</v>
      </c>
      <c r="G387" s="25">
        <v>34.00556204505375</v>
      </c>
      <c r="H387" s="26">
        <v>0.82528732665035376</v>
      </c>
      <c r="I387" s="27">
        <v>56.572861457742533</v>
      </c>
      <c r="J387" s="27">
        <v>31.332988739239884</v>
      </c>
    </row>
    <row r="388" spans="1:10">
      <c r="A388" s="22">
        <v>44363.875</v>
      </c>
      <c r="B388" s="23">
        <v>747.76666666666665</v>
      </c>
      <c r="C388" s="24">
        <v>17.063333333333333</v>
      </c>
      <c r="D388" s="23">
        <v>2.1480000000000001</v>
      </c>
      <c r="E388" s="23">
        <v>0.95158333333333334</v>
      </c>
      <c r="F388" s="25">
        <v>63.901038034807335</v>
      </c>
      <c r="G388" s="25">
        <v>23.346291639858638</v>
      </c>
      <c r="H388" s="26">
        <v>0.78326538842907723</v>
      </c>
      <c r="I388" s="27">
        <v>58.174721922204846</v>
      </c>
      <c r="J388" s="27">
        <v>22.508071515199461</v>
      </c>
    </row>
    <row r="389" spans="1:10">
      <c r="A389" s="22">
        <v>44363.916666666664</v>
      </c>
      <c r="B389" s="23">
        <v>747.50833333333333</v>
      </c>
      <c r="C389" s="24">
        <v>15.835000000000001</v>
      </c>
      <c r="D389" s="23">
        <v>1.468</v>
      </c>
      <c r="E389" s="23">
        <v>0.39974999999999999</v>
      </c>
      <c r="F389" s="25">
        <v>46.798177514519935</v>
      </c>
      <c r="G389" s="25">
        <v>16.322285111160141</v>
      </c>
      <c r="H389" s="26">
        <v>0.18364173266566541</v>
      </c>
      <c r="I389" s="27">
        <v>113.91107936957609</v>
      </c>
      <c r="J389" s="27">
        <v>12.651197275356985</v>
      </c>
    </row>
    <row r="390" spans="1:10">
      <c r="A390" s="22">
        <v>44363.958333333336</v>
      </c>
      <c r="B390" s="23">
        <v>747.45833333333337</v>
      </c>
      <c r="C390" s="24">
        <v>15.059166666666666</v>
      </c>
      <c r="D390" s="23">
        <v>1.028</v>
      </c>
      <c r="E390" s="23">
        <v>9.7666666666666666E-2</v>
      </c>
      <c r="F390" s="25">
        <v>356.77246842637936</v>
      </c>
      <c r="G390" s="25">
        <v>1.3104743733981727</v>
      </c>
      <c r="H390" s="26">
        <v>9.7097294138945384E-2</v>
      </c>
      <c r="I390" s="27">
        <v>341.76680374107229</v>
      </c>
      <c r="J390" s="27">
        <v>1.2405949177713087</v>
      </c>
    </row>
    <row r="391" spans="1:10">
      <c r="A391" s="22">
        <v>44364</v>
      </c>
      <c r="B391" s="23">
        <v>747.07500000000005</v>
      </c>
      <c r="C391" s="24">
        <v>14.576666666666666</v>
      </c>
      <c r="D391" s="23">
        <v>1.8280000000000001</v>
      </c>
      <c r="E391" s="23">
        <v>0.93366666666666664</v>
      </c>
      <c r="F391" s="25">
        <v>163.72573892044593</v>
      </c>
      <c r="G391" s="25">
        <v>8.846732113234431</v>
      </c>
      <c r="H391" s="26">
        <v>0.90141205928833679</v>
      </c>
      <c r="I391" s="27">
        <v>167.29419246165659</v>
      </c>
      <c r="J391" s="27">
        <v>8.7817256893695639</v>
      </c>
    </row>
    <row r="392" spans="1:10">
      <c r="A392" s="22">
        <v>44364.041666666664</v>
      </c>
      <c r="B392" s="23">
        <v>747.00833333333333</v>
      </c>
      <c r="C392" s="24">
        <v>14.546666666666667</v>
      </c>
      <c r="D392" s="23">
        <v>1.748</v>
      </c>
      <c r="E392" s="23">
        <v>0.77949999999999997</v>
      </c>
      <c r="F392" s="25">
        <v>180.85359437823368</v>
      </c>
      <c r="G392" s="25">
        <v>11.351880684861577</v>
      </c>
      <c r="H392" s="26">
        <v>0.72172585562157709</v>
      </c>
      <c r="I392" s="27">
        <v>179.94276713912919</v>
      </c>
      <c r="J392" s="27">
        <v>11.254531361485768</v>
      </c>
    </row>
    <row r="393" spans="1:10">
      <c r="A393" s="22">
        <v>44364.083333333336</v>
      </c>
      <c r="B393" s="23">
        <v>746.70833333333337</v>
      </c>
      <c r="C393" s="24">
        <v>13.818333333333333</v>
      </c>
      <c r="D393" s="23">
        <v>1.4279999999999999</v>
      </c>
      <c r="E393" s="23">
        <v>0.31374999999999997</v>
      </c>
      <c r="F393" s="25">
        <v>78.185521554783037</v>
      </c>
      <c r="G393" s="25">
        <v>10.359089796727638</v>
      </c>
      <c r="H393" s="26">
        <v>0.13550092817042372</v>
      </c>
      <c r="I393" s="27">
        <v>118.29145118880372</v>
      </c>
      <c r="J393" s="27">
        <v>9.8276371481992904</v>
      </c>
    </row>
    <row r="394" spans="1:10">
      <c r="A394" s="22">
        <v>44364.125</v>
      </c>
      <c r="B394" s="23">
        <v>746.66666666666663</v>
      </c>
      <c r="C394" s="24">
        <v>13.588333333333333</v>
      </c>
      <c r="D394" s="23">
        <v>1.508</v>
      </c>
      <c r="E394" s="23">
        <v>0.37733333333333335</v>
      </c>
      <c r="F394" s="25">
        <v>354.42681013611121</v>
      </c>
      <c r="G394" s="25">
        <v>8.6378241955560391</v>
      </c>
      <c r="H394" s="26">
        <v>0.35763866457625071</v>
      </c>
      <c r="I394" s="27">
        <v>190.0781616850806</v>
      </c>
      <c r="J394" s="27">
        <v>8.1004365057281529</v>
      </c>
    </row>
    <row r="395" spans="1:10">
      <c r="A395" s="22">
        <v>44364.166666666664</v>
      </c>
      <c r="B395" s="23">
        <v>746.73333333333335</v>
      </c>
      <c r="C395" s="24">
        <v>13.324999999999999</v>
      </c>
      <c r="D395" s="23">
        <v>1.988</v>
      </c>
      <c r="E395" s="23">
        <v>0.73183333333333334</v>
      </c>
      <c r="F395" s="25">
        <v>193.73490083666519</v>
      </c>
      <c r="G395" s="25">
        <v>7.595618418974631</v>
      </c>
      <c r="H395" s="26">
        <v>0.70407733122262106</v>
      </c>
      <c r="I395" s="27">
        <v>191.12436145853198</v>
      </c>
      <c r="J395" s="27">
        <v>7.4736883966352252</v>
      </c>
    </row>
    <row r="396" spans="1:10">
      <c r="A396" s="22">
        <v>44364.208333333336</v>
      </c>
      <c r="B396" s="23">
        <v>747.11666666666667</v>
      </c>
      <c r="C396" s="24">
        <v>16.13</v>
      </c>
      <c r="D396" s="23">
        <v>2.7080000000000002</v>
      </c>
      <c r="E396" s="23">
        <v>1.4353333333333333</v>
      </c>
      <c r="F396" s="25">
        <v>212.57262936914054</v>
      </c>
      <c r="G396" s="25">
        <v>12.861363652428151</v>
      </c>
      <c r="H396" s="26">
        <v>1.3686394960528221</v>
      </c>
      <c r="I396" s="27">
        <v>211.50065759083483</v>
      </c>
      <c r="J396" s="27">
        <v>12.516205828178656</v>
      </c>
    </row>
    <row r="397" spans="1:10">
      <c r="A397" s="22">
        <v>44364.25</v>
      </c>
      <c r="B397" s="23">
        <v>747.08333333333337</v>
      </c>
      <c r="C397" s="24">
        <v>19.604166666666668</v>
      </c>
      <c r="D397" s="23">
        <v>3.6680000000000001</v>
      </c>
      <c r="E397" s="23">
        <v>2.2643333333333335</v>
      </c>
      <c r="F397" s="25">
        <v>199.89747482982193</v>
      </c>
      <c r="G397" s="25">
        <v>12.929937921995862</v>
      </c>
      <c r="H397" s="26">
        <v>2.1832660797369767</v>
      </c>
      <c r="I397" s="27">
        <v>199.76222937844781</v>
      </c>
      <c r="J397" s="27">
        <v>12.569899707900086</v>
      </c>
    </row>
    <row r="398" spans="1:10">
      <c r="A398" s="22">
        <v>44364.291666666664</v>
      </c>
      <c r="B398" s="23">
        <v>747.08333333333337</v>
      </c>
      <c r="C398" s="24">
        <v>22.525833333333335</v>
      </c>
      <c r="D398" s="23">
        <v>5.2270000000000003</v>
      </c>
      <c r="E398" s="23">
        <v>2.8910833333333334</v>
      </c>
      <c r="F398" s="25">
        <v>190.28587059596109</v>
      </c>
      <c r="G398" s="25">
        <v>12.92253941762222</v>
      </c>
      <c r="H398" s="26">
        <v>2.7945064429356088</v>
      </c>
      <c r="I398" s="27">
        <v>189.95162514995494</v>
      </c>
      <c r="J398" s="27">
        <v>12.582205026676895</v>
      </c>
    </row>
    <row r="399" spans="1:10">
      <c r="A399" s="22">
        <v>44364.333333333336</v>
      </c>
      <c r="B399" s="23">
        <v>746.45833333333337</v>
      </c>
      <c r="C399" s="24">
        <v>24.952500000000001</v>
      </c>
      <c r="D399" s="23">
        <v>6.867</v>
      </c>
      <c r="E399" s="23">
        <v>3.9249166666666668</v>
      </c>
      <c r="F399" s="25">
        <v>180.31979042190767</v>
      </c>
      <c r="G399" s="25">
        <v>13.55202352664231</v>
      </c>
      <c r="H399" s="26">
        <v>3.7737173060085212</v>
      </c>
      <c r="I399" s="27">
        <v>180.08513378818637</v>
      </c>
      <c r="J399" s="27">
        <v>13.124685710522748</v>
      </c>
    </row>
    <row r="400" spans="1:10">
      <c r="A400" s="22">
        <v>44364.375</v>
      </c>
      <c r="B400" s="23">
        <v>745.8416666666667</v>
      </c>
      <c r="C400" s="24">
        <v>26.556666666666668</v>
      </c>
      <c r="D400" s="23">
        <v>7.4669999999999996</v>
      </c>
      <c r="E400" s="23">
        <v>4.120916666666667</v>
      </c>
      <c r="F400" s="25">
        <v>178.255613126702</v>
      </c>
      <c r="G400" s="25">
        <v>17.451508769540052</v>
      </c>
      <c r="H400" s="26">
        <v>3.8933501272196342</v>
      </c>
      <c r="I400" s="27">
        <v>179.3828080326081</v>
      </c>
      <c r="J400" s="27">
        <v>16.369350424904873</v>
      </c>
    </row>
    <row r="401" spans="1:10">
      <c r="A401" s="22">
        <v>44364.416666666664</v>
      </c>
      <c r="B401" s="23">
        <v>746.1</v>
      </c>
      <c r="C401" s="24">
        <v>28.160833333333333</v>
      </c>
      <c r="D401" s="23">
        <v>7.1870000000000003</v>
      </c>
      <c r="E401" s="23">
        <v>3.3515000000000001</v>
      </c>
      <c r="F401" s="25">
        <v>195.04610099472828</v>
      </c>
      <c r="G401" s="25">
        <v>23.253284714207581</v>
      </c>
      <c r="H401" s="26">
        <v>2.8823633617134834</v>
      </c>
      <c r="I401" s="27">
        <v>196.75993671286594</v>
      </c>
      <c r="J401" s="27">
        <v>22.064984326605206</v>
      </c>
    </row>
    <row r="402" spans="1:10">
      <c r="A402" s="22">
        <v>44364.458333333336</v>
      </c>
      <c r="B402" s="23">
        <v>745.64166666666665</v>
      </c>
      <c r="C402" s="24">
        <v>29.547499999999999</v>
      </c>
      <c r="D402" s="23">
        <v>8.7899999999999991</v>
      </c>
      <c r="E402" s="23">
        <v>4.5946666666666669</v>
      </c>
      <c r="F402" s="25">
        <v>193.34229436990714</v>
      </c>
      <c r="G402" s="25">
        <v>18.137070693288191</v>
      </c>
      <c r="H402" s="26">
        <v>4.3354996526849563</v>
      </c>
      <c r="I402" s="27">
        <v>193.03893565823597</v>
      </c>
      <c r="J402" s="27">
        <v>17.359324343610457</v>
      </c>
    </row>
    <row r="403" spans="1:10">
      <c r="A403" s="22">
        <v>44364.5</v>
      </c>
      <c r="B403" s="23">
        <v>745.25833333333333</v>
      </c>
      <c r="C403" s="24">
        <v>30.156666666666666</v>
      </c>
      <c r="D403" s="23">
        <v>9.31</v>
      </c>
      <c r="E403" s="23">
        <v>4.4901666666666671</v>
      </c>
      <c r="F403" s="25">
        <v>195.66689011308975</v>
      </c>
      <c r="G403" s="25">
        <v>20.192485194580019</v>
      </c>
      <c r="H403" s="26">
        <v>4.1515645869194735</v>
      </c>
      <c r="I403" s="27">
        <v>194.91515901237989</v>
      </c>
      <c r="J403" s="27">
        <v>19.299754963902174</v>
      </c>
    </row>
    <row r="404" spans="1:10">
      <c r="A404" s="22">
        <v>44364.541666666664</v>
      </c>
      <c r="B404" s="23">
        <v>744.7166666666667</v>
      </c>
      <c r="C404" s="24">
        <v>30.6</v>
      </c>
      <c r="D404" s="23">
        <v>7.1470000000000002</v>
      </c>
      <c r="E404" s="23">
        <v>4.3334166666666665</v>
      </c>
      <c r="F404" s="25">
        <v>188.2932392456066</v>
      </c>
      <c r="G404" s="25">
        <v>18.117316992314286</v>
      </c>
      <c r="H404" s="26">
        <v>4.0935004478219437</v>
      </c>
      <c r="I404" s="27">
        <v>187.67367065459075</v>
      </c>
      <c r="J404" s="27">
        <v>17.126166383636473</v>
      </c>
    </row>
    <row r="405" spans="1:10">
      <c r="A405" s="22">
        <v>44364.583333333336</v>
      </c>
      <c r="B405" s="23">
        <v>744.07500000000005</v>
      </c>
      <c r="C405" s="24">
        <v>31.976666666666667</v>
      </c>
      <c r="D405" s="23">
        <v>8.7100000000000009</v>
      </c>
      <c r="E405" s="23">
        <v>4.5533333333333337</v>
      </c>
      <c r="F405" s="25">
        <v>179.67916390599621</v>
      </c>
      <c r="G405" s="25">
        <v>17.765124073119594</v>
      </c>
      <c r="H405" s="26">
        <v>4.2905452307772984</v>
      </c>
      <c r="I405" s="27">
        <v>179.99894715943822</v>
      </c>
      <c r="J405" s="27">
        <v>16.915117498852911</v>
      </c>
    </row>
    <row r="406" spans="1:10">
      <c r="A406" s="22">
        <v>44364.625</v>
      </c>
      <c r="B406" s="23">
        <v>743.7166666666667</v>
      </c>
      <c r="C406" s="24">
        <v>32.597499999999997</v>
      </c>
      <c r="D406" s="23">
        <v>9.07</v>
      </c>
      <c r="E406" s="23">
        <v>4.6334999999999997</v>
      </c>
      <c r="F406" s="25">
        <v>187.99661612682274</v>
      </c>
      <c r="G406" s="25">
        <v>13.807151528585949</v>
      </c>
      <c r="H406" s="26">
        <v>4.4114859008156495</v>
      </c>
      <c r="I406" s="27">
        <v>187.98268781680918</v>
      </c>
      <c r="J406" s="27">
        <v>13.348193385873111</v>
      </c>
    </row>
    <row r="407" spans="1:10">
      <c r="A407" s="22">
        <v>44364.666666666664</v>
      </c>
      <c r="B407" s="23">
        <v>743.0333333333333</v>
      </c>
      <c r="C407" s="24">
        <v>32.4</v>
      </c>
      <c r="D407" s="23">
        <v>10.43</v>
      </c>
      <c r="E407" s="23">
        <v>5.8116666666666665</v>
      </c>
      <c r="F407" s="25">
        <v>179.20755758919691</v>
      </c>
      <c r="G407" s="25">
        <v>13.888590041229287</v>
      </c>
      <c r="H407" s="26">
        <v>5.5840190493044526</v>
      </c>
      <c r="I407" s="27">
        <v>179.38839476455314</v>
      </c>
      <c r="J407" s="27">
        <v>13.404168195005612</v>
      </c>
    </row>
    <row r="408" spans="1:10">
      <c r="A408" s="22">
        <v>44364.708333333336</v>
      </c>
      <c r="B408" s="23">
        <v>742.875</v>
      </c>
      <c r="C408" s="24">
        <v>31.4175</v>
      </c>
      <c r="D408" s="23">
        <v>9.91</v>
      </c>
      <c r="E408" s="23">
        <v>6.2516666666666669</v>
      </c>
      <c r="F408" s="25">
        <v>189.41027597866398</v>
      </c>
      <c r="G408" s="25">
        <v>11.26076040949278</v>
      </c>
      <c r="H408" s="26">
        <v>6.110903711314128</v>
      </c>
      <c r="I408" s="27">
        <v>189.09863637021135</v>
      </c>
      <c r="J408" s="27">
        <v>11.119810774768906</v>
      </c>
    </row>
    <row r="409" spans="1:10">
      <c r="A409" s="22">
        <v>44364.75</v>
      </c>
      <c r="B409" s="23">
        <v>743.47500000000002</v>
      </c>
      <c r="C409" s="24">
        <v>30.265833333333333</v>
      </c>
      <c r="D409" s="23">
        <v>7.867</v>
      </c>
      <c r="E409" s="23">
        <v>4.6413333333333338</v>
      </c>
      <c r="F409" s="25">
        <v>194.63319537585852</v>
      </c>
      <c r="G409" s="25">
        <v>11.216340386537254</v>
      </c>
      <c r="H409" s="26">
        <v>4.5431410036556672</v>
      </c>
      <c r="I409" s="27">
        <v>194.1193518251655</v>
      </c>
      <c r="J409" s="27">
        <v>11.114782573971777</v>
      </c>
    </row>
    <row r="410" spans="1:10">
      <c r="A410" s="22">
        <v>44364.791666666664</v>
      </c>
      <c r="B410" s="23">
        <v>744.39166666666665</v>
      </c>
      <c r="C410" s="24">
        <v>29.195833333333333</v>
      </c>
      <c r="D410" s="23">
        <v>6.0670000000000002</v>
      </c>
      <c r="E410" s="23">
        <v>2.9374166666666666</v>
      </c>
      <c r="F410" s="25">
        <v>225.03280594517182</v>
      </c>
      <c r="G410" s="25">
        <v>12.034257697645224</v>
      </c>
      <c r="H410" s="26">
        <v>2.7632209008884079</v>
      </c>
      <c r="I410" s="27">
        <v>225.44222445971295</v>
      </c>
      <c r="J410" s="27">
        <v>11.800935697364567</v>
      </c>
    </row>
    <row r="411" spans="1:10">
      <c r="A411" s="22">
        <v>44364.833333333336</v>
      </c>
      <c r="B411" s="23">
        <v>743.75</v>
      </c>
      <c r="C411" s="24">
        <v>28.196666666666665</v>
      </c>
      <c r="D411" s="23">
        <v>8.4700000000000006</v>
      </c>
      <c r="E411" s="23">
        <v>3.9434999999999998</v>
      </c>
      <c r="F411" s="25">
        <v>181.04572031862827</v>
      </c>
      <c r="G411" s="25">
        <v>10.496401764414317</v>
      </c>
      <c r="H411" s="26">
        <v>3.8135498493751783</v>
      </c>
      <c r="I411" s="27">
        <v>179.18558520869462</v>
      </c>
      <c r="J411" s="27">
        <v>10.244602643994218</v>
      </c>
    </row>
    <row r="412" spans="1:10">
      <c r="A412" s="22">
        <v>44364.875</v>
      </c>
      <c r="B412" s="23">
        <v>742.3416666666667</v>
      </c>
      <c r="C412" s="24">
        <v>27.855</v>
      </c>
      <c r="D412" s="23">
        <v>11.19</v>
      </c>
      <c r="E412" s="23">
        <v>6.3097500000000002</v>
      </c>
      <c r="F412" s="25">
        <v>174.22450003502757</v>
      </c>
      <c r="G412" s="25">
        <v>11.098156002988365</v>
      </c>
      <c r="H412" s="26">
        <v>6.1868597779430647</v>
      </c>
      <c r="I412" s="27">
        <v>174.57932274903894</v>
      </c>
      <c r="J412" s="27">
        <v>10.836615784767247</v>
      </c>
    </row>
    <row r="413" spans="1:10">
      <c r="A413" s="22">
        <v>44364.916666666664</v>
      </c>
      <c r="B413" s="23">
        <v>741.30833333333328</v>
      </c>
      <c r="C413" s="24">
        <v>27.3</v>
      </c>
      <c r="D413" s="23">
        <v>10.27</v>
      </c>
      <c r="E413" s="23">
        <v>6.5695833333333331</v>
      </c>
      <c r="F413" s="25">
        <v>173.28615584100655</v>
      </c>
      <c r="G413" s="25">
        <v>12.246717247219083</v>
      </c>
      <c r="H413" s="26">
        <v>6.3814660230353386</v>
      </c>
      <c r="I413" s="27">
        <v>173.87179352637725</v>
      </c>
      <c r="J413" s="27">
        <v>11.934118107342494</v>
      </c>
    </row>
    <row r="414" spans="1:10">
      <c r="A414" s="22">
        <v>44364.958333333336</v>
      </c>
      <c r="B414" s="23">
        <v>741.26666666666665</v>
      </c>
      <c r="C414" s="24">
        <v>26.861666666666668</v>
      </c>
      <c r="D414" s="23">
        <v>10.75</v>
      </c>
      <c r="E414" s="23">
        <v>6.2404999999999999</v>
      </c>
      <c r="F414" s="25">
        <v>188.38532936432455</v>
      </c>
      <c r="G414" s="25">
        <v>9.6490811306914956</v>
      </c>
      <c r="H414" s="26">
        <v>6.130993634533727</v>
      </c>
      <c r="I414" s="27">
        <v>188.26350190568013</v>
      </c>
      <c r="J414" s="27">
        <v>9.5465910145978281</v>
      </c>
    </row>
    <row r="415" spans="1:10">
      <c r="A415" s="22">
        <v>44365</v>
      </c>
      <c r="B415" s="23">
        <v>741.30833333333328</v>
      </c>
      <c r="C415" s="24">
        <v>26.599166666666665</v>
      </c>
      <c r="D415" s="23">
        <v>10.91</v>
      </c>
      <c r="E415" s="23">
        <v>6.0289999999999999</v>
      </c>
      <c r="F415" s="25">
        <v>193.68389069890219</v>
      </c>
      <c r="G415" s="25">
        <v>11.143512686760848</v>
      </c>
      <c r="H415" s="26">
        <v>5.9096853305265888</v>
      </c>
      <c r="I415" s="27">
        <v>193.52648302487356</v>
      </c>
      <c r="J415" s="27">
        <v>11.075452962896522</v>
      </c>
    </row>
    <row r="416" spans="1:10">
      <c r="A416" s="22">
        <v>44365.041666666664</v>
      </c>
      <c r="B416" s="23">
        <v>740.57500000000005</v>
      </c>
      <c r="C416" s="24">
        <v>26.243333333333332</v>
      </c>
      <c r="D416" s="23">
        <v>12.55</v>
      </c>
      <c r="E416" s="23">
        <v>6.1131666666666664</v>
      </c>
      <c r="F416" s="25">
        <v>187.63312973875082</v>
      </c>
      <c r="G416" s="25">
        <v>9.9518704272111584</v>
      </c>
      <c r="H416" s="26">
        <v>6.0167954150812601</v>
      </c>
      <c r="I416" s="27">
        <v>187.58525461572052</v>
      </c>
      <c r="J416" s="27">
        <v>9.8805566644799931</v>
      </c>
    </row>
    <row r="417" spans="1:10">
      <c r="A417" s="22">
        <v>44365.083333333336</v>
      </c>
      <c r="B417" s="23">
        <v>740.45833333333337</v>
      </c>
      <c r="C417" s="24">
        <v>26.127500000000001</v>
      </c>
      <c r="D417" s="23">
        <v>10.87</v>
      </c>
      <c r="E417" s="23">
        <v>6.0330833333333329</v>
      </c>
      <c r="F417" s="25">
        <v>189.32592840870549</v>
      </c>
      <c r="G417" s="25">
        <v>10.872932753708479</v>
      </c>
      <c r="H417" s="26">
        <v>5.9226978108196864</v>
      </c>
      <c r="I417" s="27">
        <v>189.27587054558768</v>
      </c>
      <c r="J417" s="27">
        <v>10.689495622650615</v>
      </c>
    </row>
    <row r="418" spans="1:10">
      <c r="A418" s="22">
        <v>44365.125</v>
      </c>
      <c r="B418" s="23">
        <v>740.79166666666663</v>
      </c>
      <c r="C418" s="24">
        <v>26.022500000000001</v>
      </c>
      <c r="D418" s="23">
        <v>8.39</v>
      </c>
      <c r="E418" s="23">
        <v>4.2078333333333333</v>
      </c>
      <c r="F418" s="25">
        <v>200.48263880561342</v>
      </c>
      <c r="G418" s="25">
        <v>12.887102079210827</v>
      </c>
      <c r="H418" s="26">
        <v>4.0285599366116278</v>
      </c>
      <c r="I418" s="27">
        <v>198.41762749949777</v>
      </c>
      <c r="J418" s="27">
        <v>12.633785721891387</v>
      </c>
    </row>
    <row r="419" spans="1:10">
      <c r="A419" s="22">
        <v>44365.166666666664</v>
      </c>
      <c r="B419" s="23">
        <v>743.14166666666665</v>
      </c>
      <c r="C419" s="24">
        <v>21.514166666666668</v>
      </c>
      <c r="D419" s="23">
        <v>26.1</v>
      </c>
      <c r="E419" s="23">
        <v>7.0760833333333331</v>
      </c>
      <c r="F419" s="25">
        <v>0.35135576890169118</v>
      </c>
      <c r="G419" s="25">
        <v>22.556172289050583</v>
      </c>
      <c r="H419" s="26">
        <v>5.8428943933679571</v>
      </c>
      <c r="I419" s="27">
        <v>358.37832600897462</v>
      </c>
      <c r="J419" s="27">
        <v>21.833162276683606</v>
      </c>
    </row>
    <row r="420" spans="1:10">
      <c r="A420" s="22">
        <v>44365.208333333336</v>
      </c>
      <c r="B420" s="23">
        <v>742.94166666666672</v>
      </c>
      <c r="C420" s="24">
        <v>19.525833333333335</v>
      </c>
      <c r="D420" s="23">
        <v>7.1870000000000003</v>
      </c>
      <c r="E420" s="23">
        <v>2.4513333333333334</v>
      </c>
      <c r="F420" s="25">
        <v>86.908897752873443</v>
      </c>
      <c r="G420" s="25">
        <v>45.303877685396131</v>
      </c>
      <c r="H420" s="26">
        <v>1.613744670545274</v>
      </c>
      <c r="I420" s="27">
        <v>87.270420378425129</v>
      </c>
      <c r="J420" s="27">
        <v>37.299922698758145</v>
      </c>
    </row>
    <row r="421" spans="1:10">
      <c r="A421" s="22">
        <v>44365.25</v>
      </c>
      <c r="B421" s="23">
        <v>740.9</v>
      </c>
      <c r="C421" s="24">
        <v>19.962499999999999</v>
      </c>
      <c r="D421" s="23">
        <v>7.9470000000000001</v>
      </c>
      <c r="E421" s="23">
        <v>3.2867500000000001</v>
      </c>
      <c r="F421" s="25">
        <v>142.67003714267295</v>
      </c>
      <c r="G421" s="25">
        <v>30.848723096210428</v>
      </c>
      <c r="H421" s="26">
        <v>2.8732584266118359</v>
      </c>
      <c r="I421" s="27">
        <v>148.54076525457714</v>
      </c>
      <c r="J421" s="27">
        <v>27.262223099617781</v>
      </c>
    </row>
    <row r="422" spans="1:10">
      <c r="A422" s="22">
        <v>44365.291666666664</v>
      </c>
      <c r="B422" s="23">
        <v>739.5333333333333</v>
      </c>
      <c r="C422" s="24">
        <v>22.02</v>
      </c>
      <c r="D422" s="23">
        <v>8.59</v>
      </c>
      <c r="E422" s="23">
        <v>4.403833333333333</v>
      </c>
      <c r="F422" s="25">
        <v>170.53218698192094</v>
      </c>
      <c r="G422" s="25">
        <v>15.579241797982339</v>
      </c>
      <c r="H422" s="26">
        <v>4.1224143260192143</v>
      </c>
      <c r="I422" s="27">
        <v>174.49710614952414</v>
      </c>
      <c r="J422" s="27">
        <v>14.934785178680453</v>
      </c>
    </row>
    <row r="423" spans="1:10">
      <c r="A423" s="22">
        <v>44365.333333333336</v>
      </c>
      <c r="B423" s="23">
        <v>740.04166666666663</v>
      </c>
      <c r="C423" s="24">
        <v>24.809166666666666</v>
      </c>
      <c r="D423" s="23">
        <v>10.19</v>
      </c>
      <c r="E423" s="23">
        <v>4.6812500000000004</v>
      </c>
      <c r="F423" s="25">
        <v>202.64959966166555</v>
      </c>
      <c r="G423" s="25">
        <v>13.359918600051424</v>
      </c>
      <c r="H423" s="26">
        <v>4.5491766006817995</v>
      </c>
      <c r="I423" s="27">
        <v>202.60806373527831</v>
      </c>
      <c r="J423" s="27">
        <v>13.17841985975557</v>
      </c>
    </row>
    <row r="424" spans="1:10">
      <c r="A424" s="22">
        <v>44365.375</v>
      </c>
      <c r="B424" s="23">
        <v>740.14166666666665</v>
      </c>
      <c r="C424" s="24">
        <v>27.345833333333335</v>
      </c>
      <c r="D424" s="23">
        <v>7.9870000000000001</v>
      </c>
      <c r="E424" s="23">
        <v>4.8844166666666666</v>
      </c>
      <c r="F424" s="25">
        <v>222.87611369971114</v>
      </c>
      <c r="G424" s="25">
        <v>14.121989944763451</v>
      </c>
      <c r="H424" s="26">
        <v>4.6644550902520683</v>
      </c>
      <c r="I424" s="27">
        <v>222.55084043344596</v>
      </c>
      <c r="J424" s="27">
        <v>13.711998395565834</v>
      </c>
    </row>
    <row r="425" spans="1:10">
      <c r="A425" s="22">
        <v>44365.416666666664</v>
      </c>
      <c r="B425" s="23">
        <v>740.20833333333337</v>
      </c>
      <c r="C425" s="24">
        <v>29.483333333333334</v>
      </c>
      <c r="D425" s="23">
        <v>9.7100000000000009</v>
      </c>
      <c r="E425" s="23">
        <v>5.1117499999999998</v>
      </c>
      <c r="F425" s="25">
        <v>264.00581370438709</v>
      </c>
      <c r="G425" s="25">
        <v>16.780560181352708</v>
      </c>
      <c r="H425" s="26">
        <v>4.7662708876299114</v>
      </c>
      <c r="I425" s="27">
        <v>265.94866074801092</v>
      </c>
      <c r="J425" s="27">
        <v>16.224309949373296</v>
      </c>
    </row>
    <row r="426" spans="1:10">
      <c r="A426" s="22">
        <v>44365.458333333336</v>
      </c>
      <c r="B426" s="23">
        <v>740.86666666666667</v>
      </c>
      <c r="C426" s="24">
        <v>26.074999999999999</v>
      </c>
      <c r="D426" s="23">
        <v>9.7100000000000009</v>
      </c>
      <c r="E426" s="23">
        <v>4.6783333333333337</v>
      </c>
      <c r="F426" s="25">
        <v>354.40500448727869</v>
      </c>
      <c r="G426" s="25">
        <v>19.367721643669569</v>
      </c>
      <c r="H426" s="26">
        <v>3.6431717811076076</v>
      </c>
      <c r="I426" s="27">
        <v>351.98721650466348</v>
      </c>
      <c r="J426" s="27">
        <v>18.377117338327757</v>
      </c>
    </row>
    <row r="427" spans="1:10">
      <c r="A427" s="22">
        <v>44365.5</v>
      </c>
      <c r="B427" s="23">
        <v>740.94166666666672</v>
      </c>
      <c r="C427" s="24">
        <v>24.299166666666668</v>
      </c>
      <c r="D427" s="23">
        <v>7.5869999999999997</v>
      </c>
      <c r="E427" s="23">
        <v>3.1132499999999999</v>
      </c>
      <c r="F427" s="25">
        <v>33.000068656884821</v>
      </c>
      <c r="G427" s="25">
        <v>21.947249448013601</v>
      </c>
      <c r="H427" s="26">
        <v>2.8024895135376386</v>
      </c>
      <c r="I427" s="27">
        <v>29.23869599968565</v>
      </c>
      <c r="J427" s="27">
        <v>20.602393267126356</v>
      </c>
    </row>
    <row r="428" spans="1:10">
      <c r="A428" s="22">
        <v>44365.541666666664</v>
      </c>
      <c r="B428" s="23">
        <v>740.64166666666665</v>
      </c>
      <c r="C428" s="24">
        <v>25.328333333333333</v>
      </c>
      <c r="D428" s="23">
        <v>4.2670000000000003</v>
      </c>
      <c r="E428" s="23">
        <v>1.8433333333333333</v>
      </c>
      <c r="F428" s="25">
        <v>45.932483307209381</v>
      </c>
      <c r="G428" s="25">
        <v>28.526464905417214</v>
      </c>
      <c r="H428" s="26">
        <v>1.6351426756557177</v>
      </c>
      <c r="I428" s="27">
        <v>44.377735157413511</v>
      </c>
      <c r="J428" s="27">
        <v>25.615012687875055</v>
      </c>
    </row>
    <row r="429" spans="1:10">
      <c r="A429" s="22">
        <v>44365.583333333336</v>
      </c>
      <c r="B429" s="23">
        <v>740.81666666666672</v>
      </c>
      <c r="C429" s="24">
        <v>26.155000000000001</v>
      </c>
      <c r="D429" s="23">
        <v>4.6669999999999998</v>
      </c>
      <c r="E429" s="23">
        <v>2.1713333333333331</v>
      </c>
      <c r="F429" s="25">
        <v>38.208338867323114</v>
      </c>
      <c r="G429" s="25">
        <v>24.932770102818498</v>
      </c>
      <c r="H429" s="26">
        <v>1.9782326542156052</v>
      </c>
      <c r="I429" s="27">
        <v>38.084843535937821</v>
      </c>
      <c r="J429" s="27">
        <v>22.90786873543674</v>
      </c>
    </row>
    <row r="430" spans="1:10">
      <c r="A430" s="22">
        <v>44365.625</v>
      </c>
      <c r="B430" s="23">
        <v>740.85</v>
      </c>
      <c r="C430" s="24">
        <v>27.592500000000001</v>
      </c>
      <c r="D430" s="23">
        <v>3.3479999999999999</v>
      </c>
      <c r="E430" s="23">
        <v>1.6393333333333333</v>
      </c>
      <c r="F430" s="25">
        <v>64.06623019937652</v>
      </c>
      <c r="G430" s="25">
        <v>31.326897654677946</v>
      </c>
      <c r="H430" s="26">
        <v>1.4058635425571371</v>
      </c>
      <c r="I430" s="27">
        <v>63.07017640959058</v>
      </c>
      <c r="J430" s="27">
        <v>27.611389407271776</v>
      </c>
    </row>
    <row r="431" spans="1:10">
      <c r="A431" s="22">
        <v>44365.666666666664</v>
      </c>
      <c r="B431" s="23">
        <v>740.8</v>
      </c>
      <c r="C431" s="24">
        <v>29.756666666666668</v>
      </c>
      <c r="D431" s="23">
        <v>2.8279999999999998</v>
      </c>
      <c r="E431" s="23">
        <v>1.3316666666666668</v>
      </c>
      <c r="F431" s="25">
        <v>95.228001638113071</v>
      </c>
      <c r="G431" s="25">
        <v>36.418659937821253</v>
      </c>
      <c r="H431" s="26">
        <v>1.1083115111342667</v>
      </c>
      <c r="I431" s="27">
        <v>96.001115345187912</v>
      </c>
      <c r="J431" s="27">
        <v>31.075562075903523</v>
      </c>
    </row>
    <row r="432" spans="1:10">
      <c r="A432" s="22">
        <v>44365.708333333336</v>
      </c>
      <c r="B432" s="23">
        <v>740.99166666666667</v>
      </c>
      <c r="C432" s="24">
        <v>30.408333333333335</v>
      </c>
      <c r="D432" s="23">
        <v>2.3879999999999999</v>
      </c>
      <c r="E432" s="23">
        <v>0.99941666666666662</v>
      </c>
      <c r="F432" s="25">
        <v>137.43355819889197</v>
      </c>
      <c r="G432" s="25">
        <v>38.227014771406537</v>
      </c>
      <c r="H432" s="26">
        <v>0.80506785089344701</v>
      </c>
      <c r="I432" s="27">
        <v>140.59100001011961</v>
      </c>
      <c r="J432" s="27">
        <v>33.398514063752394</v>
      </c>
    </row>
    <row r="433" spans="1:10">
      <c r="A433" s="22">
        <v>44365.75</v>
      </c>
      <c r="B433" s="23">
        <v>741.04166666666663</v>
      </c>
      <c r="C433" s="24">
        <v>28.45</v>
      </c>
      <c r="D433" s="23">
        <v>2.548</v>
      </c>
      <c r="E433" s="23">
        <v>1.0634166666666667</v>
      </c>
      <c r="F433" s="25">
        <v>153.82969117313715</v>
      </c>
      <c r="G433" s="25">
        <v>17.458990759300303</v>
      </c>
      <c r="H433" s="26">
        <v>1.0062757688887793</v>
      </c>
      <c r="I433" s="27">
        <v>154.30361017950324</v>
      </c>
      <c r="J433" s="27">
        <v>16.95796371423566</v>
      </c>
    </row>
    <row r="434" spans="1:10">
      <c r="A434" s="22">
        <v>44365.791666666664</v>
      </c>
      <c r="B434" s="23">
        <v>740.94166666666672</v>
      </c>
      <c r="C434" s="24">
        <v>25.731666666666666</v>
      </c>
      <c r="D434" s="23">
        <v>1.1879999999999999</v>
      </c>
      <c r="E434" s="23">
        <v>0.25850000000000001</v>
      </c>
      <c r="F434" s="25">
        <v>29.289714544840191</v>
      </c>
      <c r="G434" s="25">
        <v>5.3176569088274208</v>
      </c>
      <c r="H434" s="26">
        <v>0.25416504312136451</v>
      </c>
      <c r="I434" s="27">
        <v>131.40963250740265</v>
      </c>
      <c r="J434" s="27">
        <v>5.2994178611114133</v>
      </c>
    </row>
    <row r="435" spans="1:10">
      <c r="A435" s="22">
        <v>44365.833333333336</v>
      </c>
      <c r="B435" s="23">
        <v>741.30833333333328</v>
      </c>
      <c r="C435" s="24">
        <v>24.273333333333333</v>
      </c>
      <c r="D435" s="23">
        <v>1.748</v>
      </c>
      <c r="E435" s="23">
        <v>0.55774999999999997</v>
      </c>
      <c r="F435" s="25">
        <v>246.83630127369653</v>
      </c>
      <c r="G435" s="25">
        <v>7.8326380028272293</v>
      </c>
      <c r="H435" s="26">
        <v>0.50729485558145293</v>
      </c>
      <c r="I435" s="27">
        <v>229.45710901277215</v>
      </c>
      <c r="J435" s="27">
        <v>7.3372652830147373</v>
      </c>
    </row>
    <row r="436" spans="1:10">
      <c r="A436" s="22">
        <v>44365.875</v>
      </c>
      <c r="B436" s="23">
        <v>741.375</v>
      </c>
      <c r="C436" s="24">
        <v>23.414999999999999</v>
      </c>
      <c r="D436" s="23">
        <v>1.8680000000000001</v>
      </c>
      <c r="E436" s="23">
        <v>0.72591666666666665</v>
      </c>
      <c r="F436" s="25">
        <v>238.45911660358942</v>
      </c>
      <c r="G436" s="25">
        <v>7.5635498059222606</v>
      </c>
      <c r="H436" s="26">
        <v>0.68409777947055694</v>
      </c>
      <c r="I436" s="27">
        <v>223.54168285984306</v>
      </c>
      <c r="J436" s="27">
        <v>7.5412306135448919</v>
      </c>
    </row>
    <row r="437" spans="1:10">
      <c r="A437" s="22">
        <v>44365.916666666664</v>
      </c>
      <c r="B437" s="23">
        <v>741.18333333333328</v>
      </c>
      <c r="C437" s="24">
        <v>22.840833333333332</v>
      </c>
      <c r="D437" s="23">
        <v>1.8680000000000001</v>
      </c>
      <c r="E437" s="23">
        <v>0.41975000000000001</v>
      </c>
      <c r="F437" s="25">
        <v>331.44944603873569</v>
      </c>
      <c r="G437" s="25">
        <v>6.2546920321200998</v>
      </c>
      <c r="H437" s="26">
        <v>0.40679362495950833</v>
      </c>
      <c r="I437" s="27">
        <v>233.48670406014793</v>
      </c>
      <c r="J437" s="27">
        <v>5.9169468830357657</v>
      </c>
    </row>
    <row r="438" spans="1:10">
      <c r="A438" s="22">
        <v>44365.958333333336</v>
      </c>
      <c r="B438" s="23">
        <v>740.54166666666663</v>
      </c>
      <c r="C438" s="24">
        <v>21.529166666666665</v>
      </c>
      <c r="D438" s="23">
        <v>2.2679999999999998</v>
      </c>
      <c r="E438" s="23">
        <v>0.31416666666666665</v>
      </c>
      <c r="F438" s="25">
        <v>19.234179343891725</v>
      </c>
      <c r="G438" s="25">
        <v>5.4153009303885105</v>
      </c>
      <c r="H438" s="26">
        <v>0.30687982904545053</v>
      </c>
      <c r="I438" s="27">
        <v>163.39257868886844</v>
      </c>
      <c r="J438" s="27">
        <v>5.1232378433955219</v>
      </c>
    </row>
    <row r="439" spans="1:10">
      <c r="A439" s="22">
        <v>44366</v>
      </c>
      <c r="B439" s="23">
        <v>740.7833333333333</v>
      </c>
      <c r="C439" s="24">
        <v>22.010833333333334</v>
      </c>
      <c r="D439" s="23">
        <v>2.5880000000000001</v>
      </c>
      <c r="E439" s="23">
        <v>1.2821666666666667</v>
      </c>
      <c r="F439" s="25">
        <v>169.4794639890107</v>
      </c>
      <c r="G439" s="25">
        <v>8.8260371203615495</v>
      </c>
      <c r="H439" s="26">
        <v>1.2566268534744656</v>
      </c>
      <c r="I439" s="27">
        <v>171.54212079779353</v>
      </c>
      <c r="J439" s="27">
        <v>8.7231789169239597</v>
      </c>
    </row>
    <row r="440" spans="1:10">
      <c r="A440" s="22">
        <v>44366.041666666664</v>
      </c>
      <c r="B440" s="23">
        <v>740.91666666666663</v>
      </c>
      <c r="C440" s="24">
        <v>22.136666666666667</v>
      </c>
      <c r="D440" s="23">
        <v>1.6279999999999999</v>
      </c>
      <c r="E440" s="23">
        <v>0.51958333333333329</v>
      </c>
      <c r="F440" s="25">
        <v>167.73759753919063</v>
      </c>
      <c r="G440" s="25">
        <v>11.959323329519943</v>
      </c>
      <c r="H440" s="26">
        <v>0.49015158267115638</v>
      </c>
      <c r="I440" s="27">
        <v>167.58671949609939</v>
      </c>
      <c r="J440" s="27">
        <v>11.606010120479246</v>
      </c>
    </row>
    <row r="441" spans="1:10">
      <c r="A441" s="22">
        <v>44366.083333333336</v>
      </c>
      <c r="B441" s="23">
        <v>741.31666666666672</v>
      </c>
      <c r="C441" s="24">
        <v>22.487500000000001</v>
      </c>
      <c r="D441" s="23">
        <v>3.7879999999999998</v>
      </c>
      <c r="E441" s="23">
        <v>1.4026666666666667</v>
      </c>
      <c r="F441" s="25">
        <v>213.32968773261285</v>
      </c>
      <c r="G441" s="25">
        <v>16.924001509197915</v>
      </c>
      <c r="H441" s="26">
        <v>1.0231734409096727</v>
      </c>
      <c r="I441" s="27">
        <v>209.3062770940339</v>
      </c>
      <c r="J441" s="27">
        <v>16.103335029841904</v>
      </c>
    </row>
    <row r="442" spans="1:10">
      <c r="A442" s="22">
        <v>44366.125</v>
      </c>
      <c r="B442" s="23">
        <v>741.49166666666667</v>
      </c>
      <c r="C442" s="24">
        <v>23.288333333333334</v>
      </c>
      <c r="D442" s="23">
        <v>8.5500000000000007</v>
      </c>
      <c r="E442" s="23">
        <v>4.3367500000000003</v>
      </c>
      <c r="F442" s="25">
        <v>206.17448073498451</v>
      </c>
      <c r="G442" s="25">
        <v>10.898312560514434</v>
      </c>
      <c r="H442" s="26">
        <v>4.1868147572288912</v>
      </c>
      <c r="I442" s="27">
        <v>208.40389109069116</v>
      </c>
      <c r="J442" s="27">
        <v>10.64883679093637</v>
      </c>
    </row>
    <row r="443" spans="1:10">
      <c r="A443" s="22">
        <v>44366.166666666664</v>
      </c>
      <c r="B443" s="23">
        <v>741.8416666666667</v>
      </c>
      <c r="C443" s="24">
        <v>22.641666666666666</v>
      </c>
      <c r="D443" s="23">
        <v>13.31</v>
      </c>
      <c r="E443" s="23">
        <v>5.722666666666667</v>
      </c>
      <c r="F443" s="25">
        <v>215.8406603724047</v>
      </c>
      <c r="G443" s="25">
        <v>11.634702402726079</v>
      </c>
      <c r="H443" s="26">
        <v>5.5770213336913725</v>
      </c>
      <c r="I443" s="27">
        <v>216.14028457040448</v>
      </c>
      <c r="J443" s="27">
        <v>11.284257101525705</v>
      </c>
    </row>
    <row r="444" spans="1:10">
      <c r="A444" s="22">
        <v>44366.208333333336</v>
      </c>
      <c r="B444" s="23">
        <v>741.35</v>
      </c>
      <c r="C444" s="24">
        <v>22.13</v>
      </c>
      <c r="D444" s="23">
        <v>7.4269999999999996</v>
      </c>
      <c r="E444" s="23">
        <v>4.6775833333333336</v>
      </c>
      <c r="F444" s="25">
        <v>194.90049719262373</v>
      </c>
      <c r="G444" s="25">
        <v>11.544726068642772</v>
      </c>
      <c r="H444" s="26">
        <v>4.5728202766079624</v>
      </c>
      <c r="I444" s="27">
        <v>194.89736851003403</v>
      </c>
      <c r="J444" s="27">
        <v>11.424282982606247</v>
      </c>
    </row>
    <row r="445" spans="1:10">
      <c r="A445" s="22">
        <v>44366.25</v>
      </c>
      <c r="B445" s="23">
        <v>740.64166666666665</v>
      </c>
      <c r="C445" s="24">
        <v>22.933333333333334</v>
      </c>
      <c r="D445" s="23">
        <v>7.7469999999999999</v>
      </c>
      <c r="E445" s="23">
        <v>4.6050000000000004</v>
      </c>
      <c r="F445" s="25">
        <v>200.76802269725371</v>
      </c>
      <c r="G445" s="25">
        <v>12.132527560240694</v>
      </c>
      <c r="H445" s="26">
        <v>4.4213001598389612</v>
      </c>
      <c r="I445" s="27">
        <v>200.73543121860629</v>
      </c>
      <c r="J445" s="27">
        <v>11.920134926529425</v>
      </c>
    </row>
    <row r="446" spans="1:10">
      <c r="A446" s="22">
        <v>44366.291666666664</v>
      </c>
      <c r="B446" s="23">
        <v>740.56666666666672</v>
      </c>
      <c r="C446" s="24">
        <v>25.001666666666665</v>
      </c>
      <c r="D446" s="23">
        <v>8.7100000000000009</v>
      </c>
      <c r="E446" s="23">
        <v>5.5849166666666665</v>
      </c>
      <c r="F446" s="25">
        <v>221.12641243890101</v>
      </c>
      <c r="G446" s="25">
        <v>11.68165763066184</v>
      </c>
      <c r="H446" s="26">
        <v>5.4683755031027177</v>
      </c>
      <c r="I446" s="27">
        <v>221.15753689845252</v>
      </c>
      <c r="J446" s="27">
        <v>11.400097952795551</v>
      </c>
    </row>
    <row r="447" spans="1:10">
      <c r="A447" s="22">
        <v>44366.333333333336</v>
      </c>
      <c r="B447" s="23">
        <v>741.45</v>
      </c>
      <c r="C447" s="24">
        <v>25.143333333333334</v>
      </c>
      <c r="D447" s="23">
        <v>12.31</v>
      </c>
      <c r="E447" s="23">
        <v>6.6165833333333337</v>
      </c>
      <c r="F447" s="25">
        <v>214.02343646207689</v>
      </c>
      <c r="G447" s="25">
        <v>12.579967209814182</v>
      </c>
      <c r="H447" s="26">
        <v>6.429537781331998</v>
      </c>
      <c r="I447" s="27">
        <v>213.88272514488531</v>
      </c>
      <c r="J447" s="27">
        <v>12.225228014233517</v>
      </c>
    </row>
    <row r="448" spans="1:10">
      <c r="A448" s="22">
        <v>44366.375</v>
      </c>
      <c r="B448" s="23">
        <v>741.05833333333328</v>
      </c>
      <c r="C448" s="24">
        <v>25.512499999999999</v>
      </c>
      <c r="D448" s="23">
        <v>13.11</v>
      </c>
      <c r="E448" s="23">
        <v>7.1544166666666671</v>
      </c>
      <c r="F448" s="25">
        <v>211.7320315994026</v>
      </c>
      <c r="G448" s="25">
        <v>13.101597548899651</v>
      </c>
      <c r="H448" s="26">
        <v>6.9257293410038612</v>
      </c>
      <c r="I448" s="27">
        <v>211.97870191523774</v>
      </c>
      <c r="J448" s="27">
        <v>12.722899630194368</v>
      </c>
    </row>
    <row r="449" spans="1:10">
      <c r="A449" s="22">
        <v>44366.416666666664</v>
      </c>
      <c r="B449" s="23">
        <v>740.35</v>
      </c>
      <c r="C449" s="24">
        <v>26.945</v>
      </c>
      <c r="D449" s="23">
        <v>12.19</v>
      </c>
      <c r="E449" s="23">
        <v>6.8026666666666671</v>
      </c>
      <c r="F449" s="25">
        <v>216.27155086880333</v>
      </c>
      <c r="G449" s="25">
        <v>14.889155729366703</v>
      </c>
      <c r="H449" s="26">
        <v>6.5357279913788835</v>
      </c>
      <c r="I449" s="27">
        <v>216.10966965012128</v>
      </c>
      <c r="J449" s="27">
        <v>14.456248648940706</v>
      </c>
    </row>
    <row r="450" spans="1:10">
      <c r="A450" s="22">
        <v>44366.458333333336</v>
      </c>
      <c r="B450" s="23">
        <v>740.01666666666665</v>
      </c>
      <c r="C450" s="24">
        <v>28.214166666666667</v>
      </c>
      <c r="D450" s="23">
        <v>10.71</v>
      </c>
      <c r="E450" s="23">
        <v>6.0629166666666663</v>
      </c>
      <c r="F450" s="25">
        <v>226.54071393828067</v>
      </c>
      <c r="G450" s="25">
        <v>15.523232588607311</v>
      </c>
      <c r="H450" s="26">
        <v>5.818870260659085</v>
      </c>
      <c r="I450" s="27">
        <v>226.52795890294695</v>
      </c>
      <c r="J450" s="27">
        <v>14.982646350583954</v>
      </c>
    </row>
    <row r="451" spans="1:10">
      <c r="A451" s="22">
        <v>44366.5</v>
      </c>
      <c r="B451" s="23">
        <v>739.85</v>
      </c>
      <c r="C451" s="24">
        <v>29.305</v>
      </c>
      <c r="D451" s="23">
        <v>9.4700000000000006</v>
      </c>
      <c r="E451" s="23">
        <v>5.6070000000000002</v>
      </c>
      <c r="F451" s="25">
        <v>230.409598679098</v>
      </c>
      <c r="G451" s="25">
        <v>14.852818194986881</v>
      </c>
      <c r="H451" s="26">
        <v>5.3735166498477955</v>
      </c>
      <c r="I451" s="27">
        <v>230.60872227943435</v>
      </c>
      <c r="J451" s="27">
        <v>14.483602222283423</v>
      </c>
    </row>
    <row r="452" spans="1:10">
      <c r="A452" s="22">
        <v>44366.541666666664</v>
      </c>
      <c r="B452" s="23">
        <v>739.4666666666667</v>
      </c>
      <c r="C452" s="24">
        <v>30.581666666666667</v>
      </c>
      <c r="D452" s="23">
        <v>9.91</v>
      </c>
      <c r="E452" s="23">
        <v>5.7240833333333336</v>
      </c>
      <c r="F452" s="25">
        <v>230.47154427225644</v>
      </c>
      <c r="G452" s="25">
        <v>15.412001546413972</v>
      </c>
      <c r="H452" s="26">
        <v>5.4741673596034524</v>
      </c>
      <c r="I452" s="27">
        <v>230.45350233275786</v>
      </c>
      <c r="J452" s="27">
        <v>14.885903006983934</v>
      </c>
    </row>
    <row r="453" spans="1:10">
      <c r="A453" s="22">
        <v>44366.583333333336</v>
      </c>
      <c r="B453" s="23">
        <v>739.13333333333333</v>
      </c>
      <c r="C453" s="24">
        <v>31.324166666666667</v>
      </c>
      <c r="D453" s="23">
        <v>9.6300000000000008</v>
      </c>
      <c r="E453" s="23">
        <v>5.8041666666666663</v>
      </c>
      <c r="F453" s="25">
        <v>238.84516323067862</v>
      </c>
      <c r="G453" s="25">
        <v>13.707835046668261</v>
      </c>
      <c r="H453" s="26">
        <v>5.5565395772887172</v>
      </c>
      <c r="I453" s="27">
        <v>239.08423513835285</v>
      </c>
      <c r="J453" s="27">
        <v>13.403132407513302</v>
      </c>
    </row>
    <row r="454" spans="1:10">
      <c r="A454" s="22">
        <v>44366.625</v>
      </c>
      <c r="B454" s="23">
        <v>738.51666666666665</v>
      </c>
      <c r="C454" s="24">
        <v>31.855833333333333</v>
      </c>
      <c r="D454" s="23">
        <v>11.19</v>
      </c>
      <c r="E454" s="23">
        <v>6.2823333333333338</v>
      </c>
      <c r="F454" s="25">
        <v>232.14570972672817</v>
      </c>
      <c r="G454" s="25">
        <v>14.179448155693507</v>
      </c>
      <c r="H454" s="26">
        <v>6.0303394273927386</v>
      </c>
      <c r="I454" s="27">
        <v>232.33730635043725</v>
      </c>
      <c r="J454" s="27">
        <v>13.806058754522716</v>
      </c>
    </row>
    <row r="455" spans="1:10">
      <c r="A455" s="22">
        <v>44366.666666666664</v>
      </c>
      <c r="B455" s="23">
        <v>738.67499999999995</v>
      </c>
      <c r="C455" s="24">
        <v>31.177499999999998</v>
      </c>
      <c r="D455" s="23">
        <v>9.75</v>
      </c>
      <c r="E455" s="23">
        <v>5.78925</v>
      </c>
      <c r="F455" s="25">
        <v>229.05996208165305</v>
      </c>
      <c r="G455" s="25">
        <v>13.716555690114046</v>
      </c>
      <c r="H455" s="26">
        <v>5.5431640381131961</v>
      </c>
      <c r="I455" s="27">
        <v>229.45767322221101</v>
      </c>
      <c r="J455" s="27">
        <v>13.224891934026028</v>
      </c>
    </row>
    <row r="456" spans="1:10">
      <c r="A456" s="22">
        <v>44366.708333333336</v>
      </c>
      <c r="B456" s="23">
        <v>738.94166666666672</v>
      </c>
      <c r="C456" s="24">
        <v>25.231666666666666</v>
      </c>
      <c r="D456" s="23">
        <v>8.59</v>
      </c>
      <c r="E456" s="23">
        <v>4.8959166666666665</v>
      </c>
      <c r="F456" s="25">
        <v>357.20132691876859</v>
      </c>
      <c r="G456" s="25">
        <v>19.507679043562991</v>
      </c>
      <c r="H456" s="26">
        <v>3.2863726675641654</v>
      </c>
      <c r="I456" s="27">
        <v>357.72132260661147</v>
      </c>
      <c r="J456" s="27">
        <v>17.972087385721224</v>
      </c>
    </row>
    <row r="457" spans="1:10">
      <c r="A457" s="22">
        <v>44366.75</v>
      </c>
      <c r="B457" s="23">
        <v>739.18333333333328</v>
      </c>
      <c r="C457" s="24">
        <v>22.684999999999999</v>
      </c>
      <c r="D457" s="23">
        <v>8.9499999999999993</v>
      </c>
      <c r="E457" s="23">
        <v>4.3062500000000004</v>
      </c>
      <c r="F457" s="25">
        <v>3.1680900917628589</v>
      </c>
      <c r="G457" s="25">
        <v>17.422967600268329</v>
      </c>
      <c r="H457" s="26">
        <v>4.1055249390810689</v>
      </c>
      <c r="I457" s="27">
        <v>1.9166025084139207</v>
      </c>
      <c r="J457" s="27">
        <v>16.923831323511429</v>
      </c>
    </row>
    <row r="458" spans="1:10">
      <c r="A458" s="22">
        <v>44366.791666666664</v>
      </c>
      <c r="B458" s="23">
        <v>739.74166666666667</v>
      </c>
      <c r="C458" s="24">
        <v>21.668333333333333</v>
      </c>
      <c r="D458" s="23">
        <v>6.6269999999999998</v>
      </c>
      <c r="E458" s="23">
        <v>3.2441666666666666</v>
      </c>
      <c r="F458" s="25">
        <v>9.9535966099435313</v>
      </c>
      <c r="G458" s="25">
        <v>18.849529613936436</v>
      </c>
      <c r="H458" s="26">
        <v>3.0795373827979802</v>
      </c>
      <c r="I458" s="27">
        <v>9.212498523302628</v>
      </c>
      <c r="J458" s="27">
        <v>18.02467244270105</v>
      </c>
    </row>
    <row r="459" spans="1:10">
      <c r="A459" s="22">
        <v>44366.833333333336</v>
      </c>
      <c r="B459" s="23">
        <v>740.375</v>
      </c>
      <c r="C459" s="24">
        <v>20.4375</v>
      </c>
      <c r="D459" s="23">
        <v>8.07</v>
      </c>
      <c r="E459" s="23">
        <v>3.7536666666666667</v>
      </c>
      <c r="F459" s="25">
        <v>9.3317243680912192</v>
      </c>
      <c r="G459" s="25">
        <v>20.658508537646178</v>
      </c>
      <c r="H459" s="26">
        <v>3.5009247541648501</v>
      </c>
      <c r="I459" s="27">
        <v>6.9234077650729748</v>
      </c>
      <c r="J459" s="27">
        <v>18.905352416709931</v>
      </c>
    </row>
    <row r="460" spans="1:10">
      <c r="A460" s="22">
        <v>44366.875</v>
      </c>
      <c r="B460" s="23">
        <v>740.66666666666663</v>
      </c>
      <c r="C460" s="24">
        <v>19.604166666666668</v>
      </c>
      <c r="D460" s="23">
        <v>5.6269999999999998</v>
      </c>
      <c r="E460" s="23">
        <v>2.7395833333333335</v>
      </c>
      <c r="F460" s="25">
        <v>18.498114489302552</v>
      </c>
      <c r="G460" s="25">
        <v>20.918373502736774</v>
      </c>
      <c r="H460" s="26">
        <v>2.5550654018167451</v>
      </c>
      <c r="I460" s="27">
        <v>16.369518009531191</v>
      </c>
      <c r="J460" s="27">
        <v>19.694768552418516</v>
      </c>
    </row>
    <row r="461" spans="1:10">
      <c r="A461" s="22">
        <v>44366.916666666664</v>
      </c>
      <c r="B461" s="23">
        <v>740.5333333333333</v>
      </c>
      <c r="C461" s="24">
        <v>19.489166666666666</v>
      </c>
      <c r="D461" s="23">
        <v>4.6669999999999998</v>
      </c>
      <c r="E461" s="23">
        <v>2.7176666666666667</v>
      </c>
      <c r="F461" s="25">
        <v>2.2096510248458019</v>
      </c>
      <c r="G461" s="25">
        <v>17.271148388762882</v>
      </c>
      <c r="H461" s="26">
        <v>2.5972787412829472</v>
      </c>
      <c r="I461" s="27">
        <v>0.76779580949172066</v>
      </c>
      <c r="J461" s="27">
        <v>16.429770235764103</v>
      </c>
    </row>
    <row r="462" spans="1:10">
      <c r="A462" s="22">
        <v>44366.958333333336</v>
      </c>
      <c r="B462" s="23">
        <v>740.31666666666672</v>
      </c>
      <c r="C462" s="24">
        <v>19.591666666666665</v>
      </c>
      <c r="D462" s="23">
        <v>4.3470000000000004</v>
      </c>
      <c r="E462" s="23">
        <v>2.5842499999999999</v>
      </c>
      <c r="F462" s="25">
        <v>358.30579649537782</v>
      </c>
      <c r="G462" s="25">
        <v>17.703721595566659</v>
      </c>
      <c r="H462" s="26">
        <v>2.4313493010647824</v>
      </c>
      <c r="I462" s="27">
        <v>355.6001585690243</v>
      </c>
      <c r="J462" s="27">
        <v>16.653308229898347</v>
      </c>
    </row>
    <row r="463" spans="1:10">
      <c r="A463" s="22">
        <v>44367</v>
      </c>
      <c r="B463" s="23">
        <v>739.72500000000002</v>
      </c>
      <c r="C463" s="24">
        <v>19.135000000000002</v>
      </c>
      <c r="D463" s="23">
        <v>4.3070000000000004</v>
      </c>
      <c r="E463" s="23">
        <v>1.70875</v>
      </c>
      <c r="F463" s="25">
        <v>22.296191406842258</v>
      </c>
      <c r="G463" s="25">
        <v>18.952924356591165</v>
      </c>
      <c r="H463" s="26">
        <v>1.5834667569157357</v>
      </c>
      <c r="I463" s="27">
        <v>16.072759399689406</v>
      </c>
      <c r="J463" s="27">
        <v>18.389877423916307</v>
      </c>
    </row>
    <row r="464" spans="1:10">
      <c r="A464" s="22">
        <v>44367.041666666664</v>
      </c>
      <c r="B464" s="23">
        <v>740.02499999999998</v>
      </c>
      <c r="C464" s="24">
        <v>18.920000000000002</v>
      </c>
      <c r="D464" s="23">
        <v>3.5880000000000001</v>
      </c>
      <c r="E464" s="23">
        <v>1.48125</v>
      </c>
      <c r="F464" s="25">
        <v>30.462546961982479</v>
      </c>
      <c r="G464" s="25">
        <v>21.335294896797965</v>
      </c>
      <c r="H464" s="26">
        <v>1.3254662469133351</v>
      </c>
      <c r="I464" s="27">
        <v>19.294132881832521</v>
      </c>
      <c r="J464" s="27">
        <v>20.323541153056965</v>
      </c>
    </row>
    <row r="465" spans="1:10">
      <c r="A465" s="22">
        <v>44367.083333333336</v>
      </c>
      <c r="B465" s="23">
        <v>740.0333333333333</v>
      </c>
      <c r="C465" s="24">
        <v>18.577500000000001</v>
      </c>
      <c r="D465" s="23">
        <v>2.3479999999999999</v>
      </c>
      <c r="E465" s="23">
        <v>1.1374166666666667</v>
      </c>
      <c r="F465" s="25">
        <v>36.621095519081713</v>
      </c>
      <c r="G465" s="25">
        <v>18.070675600725799</v>
      </c>
      <c r="H465" s="26">
        <v>1.0688830912822602</v>
      </c>
      <c r="I465" s="27">
        <v>32.275736415916192</v>
      </c>
      <c r="J465" s="27">
        <v>17.473199001136951</v>
      </c>
    </row>
    <row r="466" spans="1:10">
      <c r="A466" s="22">
        <v>44367.125</v>
      </c>
      <c r="B466" s="23">
        <v>739.56666666666672</v>
      </c>
      <c r="C466" s="24">
        <v>18.414999999999999</v>
      </c>
      <c r="D466" s="23">
        <v>2.028</v>
      </c>
      <c r="E466" s="23">
        <v>0.87991666666666668</v>
      </c>
      <c r="F466" s="25">
        <v>54.685823311813479</v>
      </c>
      <c r="G466" s="25">
        <v>17.40174325798041</v>
      </c>
      <c r="H466" s="26">
        <v>0.80818034981111075</v>
      </c>
      <c r="I466" s="27">
        <v>51.517581573265467</v>
      </c>
      <c r="J466" s="27">
        <v>16.739075133750173</v>
      </c>
    </row>
    <row r="467" spans="1:10">
      <c r="A467" s="22">
        <v>44367.166666666664</v>
      </c>
      <c r="B467" s="23">
        <v>739.51666666666665</v>
      </c>
      <c r="C467" s="24">
        <v>18.550833333333333</v>
      </c>
      <c r="D467" s="23">
        <v>2.6280000000000001</v>
      </c>
      <c r="E467" s="23">
        <v>1.3079166666666666</v>
      </c>
      <c r="F467" s="25">
        <v>31.363715158600208</v>
      </c>
      <c r="G467" s="25">
        <v>16.433395685311055</v>
      </c>
      <c r="H467" s="26">
        <v>1.2144662802260358</v>
      </c>
      <c r="I467" s="27">
        <v>29.429578794055338</v>
      </c>
      <c r="J467" s="27">
        <v>16.025316328131144</v>
      </c>
    </row>
    <row r="468" spans="1:10">
      <c r="A468" s="22">
        <v>44367.208333333336</v>
      </c>
      <c r="B468" s="23">
        <v>740.25833333333333</v>
      </c>
      <c r="C468" s="24">
        <v>19.327500000000001</v>
      </c>
      <c r="D468" s="23">
        <v>2.4279999999999999</v>
      </c>
      <c r="E468" s="23">
        <v>0.88141666666666663</v>
      </c>
      <c r="F468" s="25">
        <v>58.070065136868394</v>
      </c>
      <c r="G468" s="25">
        <v>22.877851734811117</v>
      </c>
      <c r="H468" s="26">
        <v>0.59808242879332807</v>
      </c>
      <c r="I468" s="27">
        <v>36.029087813068884</v>
      </c>
      <c r="J468" s="27">
        <v>19.850560445488686</v>
      </c>
    </row>
    <row r="469" spans="1:10">
      <c r="A469" s="22">
        <v>44367.25</v>
      </c>
      <c r="B469" s="23">
        <v>740.45833333333337</v>
      </c>
      <c r="C469" s="24">
        <v>20.328333333333333</v>
      </c>
      <c r="D469" s="23">
        <v>2.2280000000000002</v>
      </c>
      <c r="E469" s="23">
        <v>0.83099999999999996</v>
      </c>
      <c r="F469" s="25">
        <v>53.716022186337234</v>
      </c>
      <c r="G469" s="25">
        <v>27.814225480558207</v>
      </c>
      <c r="H469" s="26">
        <v>0.65295688718522238</v>
      </c>
      <c r="I469" s="27">
        <v>45.638525738381531</v>
      </c>
      <c r="J469" s="27">
        <v>24.401706977518327</v>
      </c>
    </row>
    <row r="470" spans="1:10">
      <c r="A470" s="22">
        <v>44367.291666666664</v>
      </c>
      <c r="B470" s="23">
        <v>740.2833333333333</v>
      </c>
      <c r="C470" s="24">
        <v>21.219166666666666</v>
      </c>
      <c r="D470" s="23">
        <v>2.0680000000000001</v>
      </c>
      <c r="E470" s="23">
        <v>0.876</v>
      </c>
      <c r="F470" s="25">
        <v>101.90356742536171</v>
      </c>
      <c r="G470" s="25">
        <v>23.880971679002791</v>
      </c>
      <c r="H470" s="26">
        <v>0.33353771223134376</v>
      </c>
      <c r="I470" s="27">
        <v>97.060291033299308</v>
      </c>
      <c r="J470" s="27">
        <v>21.829493809981027</v>
      </c>
    </row>
    <row r="471" spans="1:10">
      <c r="A471" s="22">
        <v>44367.333333333336</v>
      </c>
      <c r="B471" s="23">
        <v>740.1</v>
      </c>
      <c r="C471" s="24">
        <v>23.110833333333332</v>
      </c>
      <c r="D471" s="23">
        <v>4.2670000000000003</v>
      </c>
      <c r="E471" s="23">
        <v>1.7024999999999999</v>
      </c>
      <c r="F471" s="25">
        <v>188.31078718956269</v>
      </c>
      <c r="G471" s="25">
        <v>20.073839941575702</v>
      </c>
      <c r="H471" s="26">
        <v>1.0826970760592189</v>
      </c>
      <c r="I471" s="27">
        <v>174.5675125703394</v>
      </c>
      <c r="J471" s="27">
        <v>18.329549230682133</v>
      </c>
    </row>
    <row r="472" spans="1:10">
      <c r="A472" s="22">
        <v>44367.375</v>
      </c>
      <c r="B472" s="23">
        <v>740.11666666666667</v>
      </c>
      <c r="C472" s="24">
        <v>24.434166666666666</v>
      </c>
      <c r="D472" s="23">
        <v>6.3869999999999996</v>
      </c>
      <c r="E472" s="23">
        <v>3.3346666666666667</v>
      </c>
      <c r="F472" s="25">
        <v>190.75776090823001</v>
      </c>
      <c r="G472" s="25">
        <v>15.424707182525919</v>
      </c>
      <c r="H472" s="26">
        <v>3.1967397070063797</v>
      </c>
      <c r="I472" s="27">
        <v>190.67662605487055</v>
      </c>
      <c r="J472" s="27">
        <v>15.096763450046724</v>
      </c>
    </row>
    <row r="473" spans="1:10">
      <c r="A473" s="22">
        <v>44367.416666666664</v>
      </c>
      <c r="B473" s="23">
        <v>739.49166666666667</v>
      </c>
      <c r="C473" s="24">
        <v>25.024999999999999</v>
      </c>
      <c r="D473" s="23">
        <v>3.6680000000000001</v>
      </c>
      <c r="E473" s="23">
        <v>1.7422500000000001</v>
      </c>
      <c r="F473" s="25">
        <v>140.59277833501773</v>
      </c>
      <c r="G473" s="25">
        <v>36.852553167996376</v>
      </c>
      <c r="H473" s="26">
        <v>0.67372830368605952</v>
      </c>
      <c r="I473" s="27">
        <v>142.54500149972267</v>
      </c>
      <c r="J473" s="27">
        <v>30.942399174379911</v>
      </c>
    </row>
    <row r="474" spans="1:10">
      <c r="A474" s="22">
        <v>44367.458333333336</v>
      </c>
      <c r="B474" s="23">
        <v>738.67499999999995</v>
      </c>
      <c r="C474" s="24">
        <v>23.640833333333333</v>
      </c>
      <c r="D474" s="23">
        <v>4.0670000000000002</v>
      </c>
      <c r="E474" s="23">
        <v>1.7085833333333333</v>
      </c>
      <c r="F474" s="25">
        <v>65.502886243665245</v>
      </c>
      <c r="G474" s="25">
        <v>37.326959761009199</v>
      </c>
      <c r="H474" s="26">
        <v>1.410056137685159</v>
      </c>
      <c r="I474" s="27">
        <v>63.12263801103218</v>
      </c>
      <c r="J474" s="27">
        <v>32.343516480638485</v>
      </c>
    </row>
    <row r="475" spans="1:10">
      <c r="A475" s="22">
        <v>44367.5</v>
      </c>
      <c r="B475" s="23">
        <v>738.18333333333328</v>
      </c>
      <c r="C475" s="24">
        <v>25.621666666666666</v>
      </c>
      <c r="D475" s="23">
        <v>3.2679999999999998</v>
      </c>
      <c r="E475" s="23">
        <v>1.5428333333333333</v>
      </c>
      <c r="F475" s="25">
        <v>72.294869786079829</v>
      </c>
      <c r="G475" s="25">
        <v>32.297901247604308</v>
      </c>
      <c r="H475" s="26">
        <v>1.3009114269410842</v>
      </c>
      <c r="I475" s="27">
        <v>71.253849104138354</v>
      </c>
      <c r="J475" s="27">
        <v>28.399287843183675</v>
      </c>
    </row>
    <row r="476" spans="1:10">
      <c r="A476" s="22">
        <v>44367.541666666664</v>
      </c>
      <c r="B476" s="23">
        <v>737.81666666666672</v>
      </c>
      <c r="C476" s="24">
        <v>27.615833333333335</v>
      </c>
      <c r="D476" s="23">
        <v>6.1470000000000002</v>
      </c>
      <c r="E476" s="23">
        <v>2.2345833333333331</v>
      </c>
      <c r="F476" s="25">
        <v>63.498013017312772</v>
      </c>
      <c r="G476" s="25">
        <v>29.123563340818489</v>
      </c>
      <c r="H476" s="26">
        <v>0.47681911972192259</v>
      </c>
      <c r="I476" s="27">
        <v>182.5925582683559</v>
      </c>
      <c r="J476" s="27">
        <v>26.776767915489724</v>
      </c>
    </row>
    <row r="477" spans="1:10">
      <c r="A477" s="22">
        <v>44367.583333333336</v>
      </c>
      <c r="B477" s="23">
        <v>737.35</v>
      </c>
      <c r="C477" s="24">
        <v>27.999166666666667</v>
      </c>
      <c r="D477" s="23">
        <v>4.7069999999999999</v>
      </c>
      <c r="E477" s="23">
        <v>2.2785000000000002</v>
      </c>
      <c r="F477" s="25">
        <v>147.46052227526246</v>
      </c>
      <c r="G477" s="25">
        <v>24.394689312771881</v>
      </c>
      <c r="H477" s="26">
        <v>0.95363823567360462</v>
      </c>
      <c r="I477" s="27">
        <v>166.64921526038393</v>
      </c>
      <c r="J477" s="27">
        <v>22.599410759280133</v>
      </c>
    </row>
    <row r="478" spans="1:10">
      <c r="A478" s="22">
        <v>44367.625</v>
      </c>
      <c r="B478" s="23">
        <v>737.05833333333328</v>
      </c>
      <c r="C478" s="24">
        <v>25.58</v>
      </c>
      <c r="D478" s="23">
        <v>2.8279999999999998</v>
      </c>
      <c r="E478" s="23">
        <v>1.0645833333333334</v>
      </c>
      <c r="F478" s="25">
        <v>65.059548680031341</v>
      </c>
      <c r="G478" s="25">
        <v>25.626011420689981</v>
      </c>
      <c r="H478" s="26">
        <v>0.9326259239926582</v>
      </c>
      <c r="I478" s="27">
        <v>61.069174321744221</v>
      </c>
      <c r="J478" s="27">
        <v>22.958948671124585</v>
      </c>
    </row>
    <row r="479" spans="1:10">
      <c r="A479" s="22">
        <v>44367.666666666664</v>
      </c>
      <c r="B479" s="23">
        <v>736.07500000000005</v>
      </c>
      <c r="C479" s="24">
        <v>27.740833333333335</v>
      </c>
      <c r="D479" s="23">
        <v>10.029999999999999</v>
      </c>
      <c r="E479" s="23">
        <v>4.0521666666666665</v>
      </c>
      <c r="F479" s="25">
        <v>225.5176969628823</v>
      </c>
      <c r="G479" s="25">
        <v>19.977056005995145</v>
      </c>
      <c r="H479" s="26">
        <v>3.7786562226705169</v>
      </c>
      <c r="I479" s="27">
        <v>220.5765436990761</v>
      </c>
      <c r="J479" s="27">
        <v>18.693331252971831</v>
      </c>
    </row>
    <row r="480" spans="1:10">
      <c r="A480" s="22">
        <v>44367.708333333336</v>
      </c>
      <c r="B480" s="23">
        <v>735.25833333333333</v>
      </c>
      <c r="C480" s="24">
        <v>28.255833333333332</v>
      </c>
      <c r="D480" s="23">
        <v>8.15</v>
      </c>
      <c r="E480" s="23">
        <v>4.2841666666666667</v>
      </c>
      <c r="F480" s="25">
        <v>222.65418876225462</v>
      </c>
      <c r="G480" s="25">
        <v>12.923447359999059</v>
      </c>
      <c r="H480" s="26">
        <v>4.1566129620845693</v>
      </c>
      <c r="I480" s="27">
        <v>221.79602464791691</v>
      </c>
      <c r="J480" s="27">
        <v>12.503715781052181</v>
      </c>
    </row>
    <row r="481" spans="1:10">
      <c r="A481" s="22">
        <v>44367.75</v>
      </c>
      <c r="B481" s="23">
        <v>735.7833333333333</v>
      </c>
      <c r="C481" s="24">
        <v>27.811666666666667</v>
      </c>
      <c r="D481" s="23">
        <v>8.7899999999999991</v>
      </c>
      <c r="E481" s="23">
        <v>4.7006666666666668</v>
      </c>
      <c r="F481" s="25">
        <v>226.67693941377684</v>
      </c>
      <c r="G481" s="25">
        <v>13.147944706302958</v>
      </c>
      <c r="H481" s="26">
        <v>4.499982709450058</v>
      </c>
      <c r="I481" s="27">
        <v>225.11207252918325</v>
      </c>
      <c r="J481" s="27">
        <v>12.716749453640528</v>
      </c>
    </row>
    <row r="482" spans="1:10">
      <c r="A482" s="22">
        <v>44367.791666666664</v>
      </c>
      <c r="B482" s="23">
        <v>735.94166666666672</v>
      </c>
      <c r="C482" s="24">
        <v>24.579166666666666</v>
      </c>
      <c r="D482" s="23">
        <v>3.508</v>
      </c>
      <c r="E482" s="23">
        <v>0.89158333333333328</v>
      </c>
      <c r="F482" s="25">
        <v>21.714493017393515</v>
      </c>
      <c r="G482" s="25">
        <v>18.737250999012634</v>
      </c>
      <c r="H482" s="26">
        <v>0.24790873888361786</v>
      </c>
      <c r="I482" s="27">
        <v>27.447565718704141</v>
      </c>
      <c r="J482" s="27">
        <v>17.447389728361472</v>
      </c>
    </row>
    <row r="483" spans="1:10">
      <c r="A483" s="22">
        <v>44367.833333333336</v>
      </c>
      <c r="B483" s="23">
        <v>735.07500000000005</v>
      </c>
      <c r="C483" s="24">
        <v>21.749166666666667</v>
      </c>
      <c r="D483" s="23">
        <v>3.5880000000000001</v>
      </c>
      <c r="E483" s="23">
        <v>1.3861666666666668</v>
      </c>
      <c r="F483" s="25">
        <v>76.665411387308097</v>
      </c>
      <c r="G483" s="25">
        <v>34.13438564458621</v>
      </c>
      <c r="H483" s="26">
        <v>1.1309475846058321</v>
      </c>
      <c r="I483" s="27">
        <v>76.542732965450753</v>
      </c>
      <c r="J483" s="27">
        <v>30.511763168762744</v>
      </c>
    </row>
    <row r="484" spans="1:10">
      <c r="A484" s="22">
        <v>44367.875</v>
      </c>
      <c r="B484" s="23">
        <v>733.52499999999998</v>
      </c>
      <c r="C484" s="24">
        <v>22.135833333333334</v>
      </c>
      <c r="D484" s="23">
        <v>2.8679999999999999</v>
      </c>
      <c r="E484" s="23">
        <v>1.0080833333333334</v>
      </c>
      <c r="F484" s="25">
        <v>124.56786698242229</v>
      </c>
      <c r="G484" s="25">
        <v>23.96118875737735</v>
      </c>
      <c r="H484" s="26">
        <v>0.90656046209351138</v>
      </c>
      <c r="I484" s="27">
        <v>124.20296646474023</v>
      </c>
      <c r="J484" s="27">
        <v>22.847841254700629</v>
      </c>
    </row>
    <row r="485" spans="1:10">
      <c r="A485" s="22">
        <v>44367.916666666664</v>
      </c>
      <c r="B485" s="23">
        <v>733.38333333333333</v>
      </c>
      <c r="C485" s="24">
        <v>23.591666666666665</v>
      </c>
      <c r="D485" s="23">
        <v>21.74</v>
      </c>
      <c r="E485" s="23">
        <v>5.5759166666666671</v>
      </c>
      <c r="F485" s="25">
        <v>190.14143889381981</v>
      </c>
      <c r="G485" s="25">
        <v>21.637470585383433</v>
      </c>
      <c r="H485" s="26">
        <v>3.0086984782688679</v>
      </c>
      <c r="I485" s="27">
        <v>204.8548650603683</v>
      </c>
      <c r="J485" s="27">
        <v>19.995256104052949</v>
      </c>
    </row>
    <row r="486" spans="1:10">
      <c r="A486" s="22">
        <v>44367.958333333336</v>
      </c>
      <c r="B486" s="23">
        <v>734.36666666666667</v>
      </c>
      <c r="C486" s="24">
        <v>20.438333333333333</v>
      </c>
      <c r="D486" s="23">
        <v>7.2670000000000003</v>
      </c>
      <c r="E486" s="23">
        <v>3.3243333333333331</v>
      </c>
      <c r="F486" s="25">
        <v>163.83702131049299</v>
      </c>
      <c r="G486" s="25">
        <v>24.701677911969192</v>
      </c>
      <c r="H486" s="26">
        <v>2.0461578562511704</v>
      </c>
      <c r="I486" s="27">
        <v>175.67416687140471</v>
      </c>
      <c r="J486" s="27">
        <v>22.51923936696501</v>
      </c>
    </row>
    <row r="487" spans="1:10">
      <c r="A487" s="22">
        <v>44368</v>
      </c>
      <c r="B487" s="23">
        <v>734.13333333333333</v>
      </c>
      <c r="C487" s="24">
        <v>20.225833333333334</v>
      </c>
      <c r="D487" s="23">
        <v>8.59</v>
      </c>
      <c r="E487" s="23">
        <v>4.1278333333333332</v>
      </c>
      <c r="F487" s="25">
        <v>211.09011219496571</v>
      </c>
      <c r="G487" s="25">
        <v>12.245557697930026</v>
      </c>
      <c r="H487" s="26">
        <v>3.9518125611210224</v>
      </c>
      <c r="I487" s="27">
        <v>208.74602893701606</v>
      </c>
      <c r="J487" s="27">
        <v>11.934545795015968</v>
      </c>
    </row>
    <row r="488" spans="1:10">
      <c r="A488" s="22">
        <v>44368.041666666664</v>
      </c>
      <c r="B488" s="23">
        <v>733.33333333333337</v>
      </c>
      <c r="C488" s="24">
        <v>20.193333333333332</v>
      </c>
      <c r="D488" s="23">
        <v>6.3070000000000004</v>
      </c>
      <c r="E488" s="23">
        <v>3.1891666666666665</v>
      </c>
      <c r="F488" s="25">
        <v>231.09745899266511</v>
      </c>
      <c r="G488" s="25">
        <v>13.266973091101075</v>
      </c>
      <c r="H488" s="26">
        <v>3.0616006459021752</v>
      </c>
      <c r="I488" s="27">
        <v>231.87860960221241</v>
      </c>
      <c r="J488" s="27">
        <v>12.766196248948496</v>
      </c>
    </row>
    <row r="489" spans="1:10">
      <c r="A489" s="22">
        <v>44368.083333333336</v>
      </c>
      <c r="B489" s="23">
        <v>733.7166666666667</v>
      </c>
      <c r="C489" s="24">
        <v>20.413333333333334</v>
      </c>
      <c r="D489" s="23">
        <v>11.03</v>
      </c>
      <c r="E489" s="23">
        <v>4.4311666666666669</v>
      </c>
      <c r="F489" s="25">
        <v>247.55203623054649</v>
      </c>
      <c r="G489" s="25">
        <v>13.141755970950001</v>
      </c>
      <c r="H489" s="26">
        <v>4.2800576385510087</v>
      </c>
      <c r="I489" s="27">
        <v>249.19447482107205</v>
      </c>
      <c r="J489" s="27">
        <v>12.646730473393772</v>
      </c>
    </row>
    <row r="490" spans="1:10">
      <c r="A490" s="22">
        <v>44368.125</v>
      </c>
      <c r="B490" s="23">
        <v>734.43333333333328</v>
      </c>
      <c r="C490" s="24">
        <v>20.357500000000002</v>
      </c>
      <c r="D490" s="23">
        <v>9.7899999999999991</v>
      </c>
      <c r="E490" s="23">
        <v>5.4755833333333337</v>
      </c>
      <c r="F490" s="25">
        <v>261.47698687259714</v>
      </c>
      <c r="G490" s="25">
        <v>10.562575837992044</v>
      </c>
      <c r="H490" s="26">
        <v>5.3791371065146567</v>
      </c>
      <c r="I490" s="27">
        <v>261.25247598721677</v>
      </c>
      <c r="J490" s="27">
        <v>10.377310987598538</v>
      </c>
    </row>
    <row r="491" spans="1:10">
      <c r="A491" s="22">
        <v>44368.166666666664</v>
      </c>
      <c r="B491" s="23">
        <v>735.2833333333333</v>
      </c>
      <c r="C491" s="24">
        <v>20.226666666666667</v>
      </c>
      <c r="D491" s="23">
        <v>9.4700000000000006</v>
      </c>
      <c r="E491" s="23">
        <v>4.8380000000000001</v>
      </c>
      <c r="F491" s="25">
        <v>265.88943488503531</v>
      </c>
      <c r="G491" s="25">
        <v>12.797456127423658</v>
      </c>
      <c r="H491" s="26">
        <v>4.7010951260349954</v>
      </c>
      <c r="I491" s="27">
        <v>265.99960122477722</v>
      </c>
      <c r="J491" s="27">
        <v>12.410339775096141</v>
      </c>
    </row>
    <row r="492" spans="1:10">
      <c r="A492" s="22">
        <v>44368.208333333336</v>
      </c>
      <c r="B492" s="23">
        <v>736.00833333333333</v>
      </c>
      <c r="C492" s="24">
        <v>19.925833333333333</v>
      </c>
      <c r="D492" s="23">
        <v>12.79</v>
      </c>
      <c r="E492" s="23">
        <v>5.4075833333333332</v>
      </c>
      <c r="F492" s="25">
        <v>273.44599967749622</v>
      </c>
      <c r="G492" s="25">
        <v>13.392276069934242</v>
      </c>
      <c r="H492" s="26">
        <v>5.1893579425155085</v>
      </c>
      <c r="I492" s="27">
        <v>274.12579815490699</v>
      </c>
      <c r="J492" s="27">
        <v>13.16754279785463</v>
      </c>
    </row>
    <row r="493" spans="1:10">
      <c r="A493" s="22">
        <v>44368.25</v>
      </c>
      <c r="B493" s="23">
        <v>737.2833333333333</v>
      </c>
      <c r="C493" s="24">
        <v>18.695</v>
      </c>
      <c r="D493" s="23">
        <v>12.87</v>
      </c>
      <c r="E493" s="23">
        <v>5.8138333333333332</v>
      </c>
      <c r="F493" s="25">
        <v>309.86477109930098</v>
      </c>
      <c r="G493" s="25">
        <v>21.174655447806781</v>
      </c>
      <c r="H493" s="26">
        <v>5.3053163667340186</v>
      </c>
      <c r="I493" s="27">
        <v>309.53996656614561</v>
      </c>
      <c r="J493" s="27">
        <v>20.060334618345728</v>
      </c>
    </row>
    <row r="494" spans="1:10">
      <c r="A494" s="22">
        <v>44368.291666666664</v>
      </c>
      <c r="B494" s="23">
        <v>738.49166666666667</v>
      </c>
      <c r="C494" s="24">
        <v>19.065833333333334</v>
      </c>
      <c r="D494" s="23">
        <v>10.75</v>
      </c>
      <c r="E494" s="23">
        <v>5.7849166666666667</v>
      </c>
      <c r="F494" s="25">
        <v>305.12792586176334</v>
      </c>
      <c r="G494" s="25">
        <v>21.36745714866418</v>
      </c>
      <c r="H494" s="26">
        <v>5.3247764965140831</v>
      </c>
      <c r="I494" s="27">
        <v>303.3472833363665</v>
      </c>
      <c r="J494" s="27">
        <v>20.58454456625164</v>
      </c>
    </row>
    <row r="495" spans="1:10">
      <c r="A495" s="22">
        <v>44368.333333333336</v>
      </c>
      <c r="B495" s="23">
        <v>739.23333333333335</v>
      </c>
      <c r="C495" s="24">
        <v>19.518333333333334</v>
      </c>
      <c r="D495" s="23">
        <v>10.91</v>
      </c>
      <c r="E495" s="23">
        <v>5.3330833333333336</v>
      </c>
      <c r="F495" s="25">
        <v>305.5974013662136</v>
      </c>
      <c r="G495" s="25">
        <v>20.771331204330647</v>
      </c>
      <c r="H495" s="26">
        <v>4.9136465062083019</v>
      </c>
      <c r="I495" s="27">
        <v>303.12899840034743</v>
      </c>
      <c r="J495" s="27">
        <v>19.58319964493375</v>
      </c>
    </row>
    <row r="496" spans="1:10">
      <c r="A496" s="22">
        <v>44368.375</v>
      </c>
      <c r="B496" s="23">
        <v>739.85</v>
      </c>
      <c r="C496" s="24">
        <v>20.284166666666668</v>
      </c>
      <c r="D496" s="23">
        <v>12.59</v>
      </c>
      <c r="E496" s="23">
        <v>5.8071666666666664</v>
      </c>
      <c r="F496" s="25">
        <v>300.42190756019119</v>
      </c>
      <c r="G496" s="25">
        <v>19.665417827580814</v>
      </c>
      <c r="H496" s="26">
        <v>5.3323613136393631</v>
      </c>
      <c r="I496" s="27">
        <v>299.36851354063003</v>
      </c>
      <c r="J496" s="27">
        <v>18.760825541537343</v>
      </c>
    </row>
    <row r="497" spans="1:10">
      <c r="A497" s="22">
        <v>44368.416666666664</v>
      </c>
      <c r="B497" s="23">
        <v>740.3</v>
      </c>
      <c r="C497" s="24">
        <v>20.976666666666667</v>
      </c>
      <c r="D497" s="23">
        <v>10.83</v>
      </c>
      <c r="E497" s="23">
        <v>5.5890000000000004</v>
      </c>
      <c r="F497" s="25">
        <v>298.42799122892484</v>
      </c>
      <c r="G497" s="25">
        <v>20.506428057237727</v>
      </c>
      <c r="H497" s="26">
        <v>5.1021967913642543</v>
      </c>
      <c r="I497" s="27">
        <v>296.33434960384091</v>
      </c>
      <c r="J497" s="27">
        <v>19.540483617351953</v>
      </c>
    </row>
    <row r="498" spans="1:10">
      <c r="A498" s="22">
        <v>44368.458333333336</v>
      </c>
      <c r="B498" s="23">
        <v>740.29166666666663</v>
      </c>
      <c r="C498" s="24">
        <v>21.718333333333334</v>
      </c>
      <c r="D498" s="23">
        <v>9.5500000000000007</v>
      </c>
      <c r="E498" s="23">
        <v>4.4029999999999996</v>
      </c>
      <c r="F498" s="25">
        <v>296.06345072156682</v>
      </c>
      <c r="G498" s="25">
        <v>20.49379946878242</v>
      </c>
      <c r="H498" s="26">
        <v>4.0926719004863035</v>
      </c>
      <c r="I498" s="27">
        <v>294.93340922079489</v>
      </c>
      <c r="J498" s="27">
        <v>19.490962863166441</v>
      </c>
    </row>
    <row r="499" spans="1:10">
      <c r="A499" s="22">
        <v>44368.5</v>
      </c>
      <c r="B499" s="23">
        <v>740.0333333333333</v>
      </c>
      <c r="C499" s="24">
        <v>22.16</v>
      </c>
      <c r="D499" s="23">
        <v>8.7100000000000009</v>
      </c>
      <c r="E499" s="23">
        <v>4.4691666666666663</v>
      </c>
      <c r="F499" s="25">
        <v>295.87272462879872</v>
      </c>
      <c r="G499" s="25">
        <v>20.041767844512453</v>
      </c>
      <c r="H499" s="26">
        <v>4.2263535269854247</v>
      </c>
      <c r="I499" s="27">
        <v>294.4664905407322</v>
      </c>
      <c r="J499" s="27">
        <v>18.658504763244025</v>
      </c>
    </row>
    <row r="500" spans="1:10">
      <c r="A500" s="22">
        <v>44368.541666666664</v>
      </c>
      <c r="B500" s="23">
        <v>739.85833333333335</v>
      </c>
      <c r="C500" s="24">
        <v>22.278333333333332</v>
      </c>
      <c r="D500" s="23">
        <v>10.39</v>
      </c>
      <c r="E500" s="23">
        <v>5.0408333333333335</v>
      </c>
      <c r="F500" s="25">
        <v>298.73814926825321</v>
      </c>
      <c r="G500" s="25">
        <v>21.306765161954235</v>
      </c>
      <c r="H500" s="26">
        <v>4.6479665881884911</v>
      </c>
      <c r="I500" s="27">
        <v>297.38318180035338</v>
      </c>
      <c r="J500" s="27">
        <v>20.54630035634964</v>
      </c>
    </row>
    <row r="501" spans="1:10">
      <c r="A501" s="22">
        <v>44368.583333333336</v>
      </c>
      <c r="B501" s="23">
        <v>740.24166666666667</v>
      </c>
      <c r="C501" s="24">
        <v>22.375833333333333</v>
      </c>
      <c r="D501" s="23">
        <v>10.63</v>
      </c>
      <c r="E501" s="23">
        <v>4.9925833333333332</v>
      </c>
      <c r="F501" s="25">
        <v>297.81986822478916</v>
      </c>
      <c r="G501" s="25">
        <v>20.019985223104769</v>
      </c>
      <c r="H501" s="26">
        <v>4.6737548795027486</v>
      </c>
      <c r="I501" s="27">
        <v>296.28749560491235</v>
      </c>
      <c r="J501" s="27">
        <v>19.329932100242878</v>
      </c>
    </row>
    <row r="502" spans="1:10">
      <c r="A502" s="22">
        <v>44368.625</v>
      </c>
      <c r="B502" s="23">
        <v>741.20833333333337</v>
      </c>
      <c r="C502" s="24">
        <v>22.282499999999999</v>
      </c>
      <c r="D502" s="23">
        <v>9.11</v>
      </c>
      <c r="E502" s="23">
        <v>4.7008333333333336</v>
      </c>
      <c r="F502" s="25">
        <v>314.12408728601366</v>
      </c>
      <c r="G502" s="25">
        <v>18.026643475700073</v>
      </c>
      <c r="H502" s="26">
        <v>3.9860585874946994</v>
      </c>
      <c r="I502" s="27">
        <v>313.59890663126458</v>
      </c>
      <c r="J502" s="27">
        <v>17.523208182293562</v>
      </c>
    </row>
    <row r="503" spans="1:10">
      <c r="A503" s="22">
        <v>44368.666666666664</v>
      </c>
      <c r="B503" s="23">
        <v>741.77499999999998</v>
      </c>
      <c r="C503" s="24">
        <v>18.895</v>
      </c>
      <c r="D503" s="23">
        <v>8.75</v>
      </c>
      <c r="E503" s="23">
        <v>3.75325</v>
      </c>
      <c r="F503" s="25">
        <v>32.856438052328357</v>
      </c>
      <c r="G503" s="25">
        <v>27.685225903599438</v>
      </c>
      <c r="H503" s="26">
        <v>3.4014170839708178</v>
      </c>
      <c r="I503" s="27">
        <v>32.746488214995495</v>
      </c>
      <c r="J503" s="27">
        <v>24.864047337471025</v>
      </c>
    </row>
    <row r="504" spans="1:10">
      <c r="A504" s="22">
        <v>44368.708333333336</v>
      </c>
      <c r="B504" s="23">
        <v>742.15</v>
      </c>
      <c r="C504" s="24">
        <v>17.758333333333333</v>
      </c>
      <c r="D504" s="23">
        <v>9.15</v>
      </c>
      <c r="E504" s="23">
        <v>4.033666666666667</v>
      </c>
      <c r="F504" s="25">
        <v>26.861222735939858</v>
      </c>
      <c r="G504" s="25">
        <v>26.01668310911289</v>
      </c>
      <c r="H504" s="26">
        <v>3.6615583098441724</v>
      </c>
      <c r="I504" s="27">
        <v>27.273015651566258</v>
      </c>
      <c r="J504" s="27">
        <v>24.461311119125781</v>
      </c>
    </row>
    <row r="505" spans="1:10">
      <c r="A505" s="22">
        <v>44368.75</v>
      </c>
      <c r="B505" s="23">
        <v>742.7166666666667</v>
      </c>
      <c r="C505" s="24">
        <v>17.436666666666667</v>
      </c>
      <c r="D505" s="23">
        <v>8.91</v>
      </c>
      <c r="E505" s="23">
        <v>4.1513333333333335</v>
      </c>
      <c r="F505" s="25">
        <v>23.43101345198707</v>
      </c>
      <c r="G505" s="25">
        <v>21.940695256379943</v>
      </c>
      <c r="H505" s="26">
        <v>3.8449907242243322</v>
      </c>
      <c r="I505" s="27">
        <v>23.193658956232781</v>
      </c>
      <c r="J505" s="27">
        <v>21.010569760638731</v>
      </c>
    </row>
    <row r="506" spans="1:10">
      <c r="A506" s="22">
        <v>44368.791666666664</v>
      </c>
      <c r="B506" s="23">
        <v>743.24166666666667</v>
      </c>
      <c r="C506" s="24">
        <v>17.179166666666667</v>
      </c>
      <c r="D506" s="23">
        <v>9.6300000000000008</v>
      </c>
      <c r="E506" s="23">
        <v>3.9517500000000001</v>
      </c>
      <c r="F506" s="25">
        <v>20.763225445037005</v>
      </c>
      <c r="G506" s="25">
        <v>23.494251424550644</v>
      </c>
      <c r="H506" s="26">
        <v>3.6363436017338451</v>
      </c>
      <c r="I506" s="27">
        <v>18.549952568868974</v>
      </c>
      <c r="J506" s="27">
        <v>21.886786538914297</v>
      </c>
    </row>
    <row r="507" spans="1:10">
      <c r="A507" s="22">
        <v>44368.833333333336</v>
      </c>
      <c r="B507" s="23">
        <v>744.11666666666667</v>
      </c>
      <c r="C507" s="24">
        <v>15.9125</v>
      </c>
      <c r="D507" s="23">
        <v>7.3869999999999996</v>
      </c>
      <c r="E507" s="23">
        <v>3.1327500000000001</v>
      </c>
      <c r="F507" s="25">
        <v>38.197084096377807</v>
      </c>
      <c r="G507" s="25">
        <v>26.454602781620693</v>
      </c>
      <c r="H507" s="26">
        <v>2.8354998033145278</v>
      </c>
      <c r="I507" s="27">
        <v>38.204737579706382</v>
      </c>
      <c r="J507" s="27">
        <v>24.736091546564101</v>
      </c>
    </row>
    <row r="508" spans="1:10">
      <c r="A508" s="22">
        <v>44368.875</v>
      </c>
      <c r="B508" s="23">
        <v>744.75</v>
      </c>
      <c r="C508" s="24">
        <v>15.089166666666667</v>
      </c>
      <c r="D508" s="23">
        <v>6.2670000000000003</v>
      </c>
      <c r="E508" s="23">
        <v>1.9964999999999999</v>
      </c>
      <c r="F508" s="25">
        <v>41.222523120082585</v>
      </c>
      <c r="G508" s="25">
        <v>33.969465455513621</v>
      </c>
      <c r="H508" s="26">
        <v>1.7435487302750823</v>
      </c>
      <c r="I508" s="27">
        <v>40.829182910676963</v>
      </c>
      <c r="J508" s="27">
        <v>28.978321926341192</v>
      </c>
    </row>
    <row r="509" spans="1:10">
      <c r="A509" s="22">
        <v>44368.916666666664</v>
      </c>
      <c r="B509" s="23">
        <v>744.93333333333328</v>
      </c>
      <c r="C509" s="24">
        <v>15.088333333333333</v>
      </c>
      <c r="D509" s="23">
        <v>3.4279999999999999</v>
      </c>
      <c r="E509" s="23">
        <v>1.7671666666666668</v>
      </c>
      <c r="F509" s="25">
        <v>25.048886053420535</v>
      </c>
      <c r="G509" s="25">
        <v>20.545717518094452</v>
      </c>
      <c r="H509" s="26">
        <v>1.6562922809320122</v>
      </c>
      <c r="I509" s="27">
        <v>24.655586975421059</v>
      </c>
      <c r="J509" s="27">
        <v>19.785675163275744</v>
      </c>
    </row>
    <row r="510" spans="1:10">
      <c r="A510" s="22">
        <v>44368.958333333336</v>
      </c>
      <c r="B510" s="23">
        <v>745</v>
      </c>
      <c r="C510" s="24">
        <v>14.1975</v>
      </c>
      <c r="D510" s="23">
        <v>2.6280000000000001</v>
      </c>
      <c r="E510" s="23">
        <v>1.1615</v>
      </c>
      <c r="F510" s="25">
        <v>29.422010519832082</v>
      </c>
      <c r="G510" s="25">
        <v>13.166214971155023</v>
      </c>
      <c r="H510" s="26">
        <v>1.1246259592889367</v>
      </c>
      <c r="I510" s="27">
        <v>28.652052283518906</v>
      </c>
      <c r="J510" s="27">
        <v>13.022884345131329</v>
      </c>
    </row>
    <row r="511" spans="1:10">
      <c r="A511" s="22">
        <v>44369</v>
      </c>
      <c r="B511" s="23">
        <v>744.92499999999995</v>
      </c>
      <c r="C511" s="24">
        <v>12.675000000000001</v>
      </c>
      <c r="D511" s="23">
        <v>1.028</v>
      </c>
      <c r="E511" s="23">
        <v>0.38774999999999998</v>
      </c>
      <c r="F511" s="25">
        <v>276.39897297850058</v>
      </c>
      <c r="G511" s="25">
        <v>6.0124439221224062</v>
      </c>
      <c r="H511" s="26">
        <v>0.25678044811272988</v>
      </c>
      <c r="I511" s="27">
        <v>196.05355677552947</v>
      </c>
      <c r="J511" s="27">
        <v>5.9238769259103732</v>
      </c>
    </row>
    <row r="512" spans="1:10">
      <c r="A512" s="22">
        <v>44369.041666666664</v>
      </c>
      <c r="B512" s="23">
        <v>744.68333333333328</v>
      </c>
      <c r="C512" s="24">
        <v>12.414166666666667</v>
      </c>
      <c r="D512" s="23">
        <v>1.468</v>
      </c>
      <c r="E512" s="23">
        <v>0.56533333333333335</v>
      </c>
      <c r="F512" s="25">
        <v>231.91250683560045</v>
      </c>
      <c r="G512" s="25">
        <v>6.6536173870559567</v>
      </c>
      <c r="H512" s="26">
        <v>0.54222366607906025</v>
      </c>
      <c r="I512" s="27">
        <v>213.16470056616467</v>
      </c>
      <c r="J512" s="27">
        <v>6.644940537732448</v>
      </c>
    </row>
    <row r="513" spans="1:10">
      <c r="A513" s="22">
        <v>44369.083333333336</v>
      </c>
      <c r="B513" s="23">
        <v>744.72500000000002</v>
      </c>
      <c r="C513" s="24">
        <v>11.965</v>
      </c>
      <c r="D513" s="23">
        <v>1.708</v>
      </c>
      <c r="E513" s="23">
        <v>0.88583333333333336</v>
      </c>
      <c r="F513" s="25">
        <v>208.79708152936348</v>
      </c>
      <c r="G513" s="25">
        <v>7.5949535712866609</v>
      </c>
      <c r="H513" s="26">
        <v>0.85211496755719429</v>
      </c>
      <c r="I513" s="27">
        <v>213.49750724946171</v>
      </c>
      <c r="J513" s="27">
        <v>7.521951863268824</v>
      </c>
    </row>
    <row r="514" spans="1:10">
      <c r="A514" s="22">
        <v>44369.125</v>
      </c>
      <c r="B514" s="23">
        <v>744.92499999999995</v>
      </c>
      <c r="C514" s="24">
        <v>12.407500000000001</v>
      </c>
      <c r="D514" s="23">
        <v>3.1480000000000001</v>
      </c>
      <c r="E514" s="23">
        <v>1.7506666666666666</v>
      </c>
      <c r="F514" s="25">
        <v>214.72525985754376</v>
      </c>
      <c r="G514" s="25">
        <v>8.7086090689998628</v>
      </c>
      <c r="H514" s="26">
        <v>1.7256807887245758</v>
      </c>
      <c r="I514" s="27">
        <v>216.15558018390215</v>
      </c>
      <c r="J514" s="27">
        <v>8.4956161685503027</v>
      </c>
    </row>
    <row r="515" spans="1:10">
      <c r="A515" s="22">
        <v>44369.166666666664</v>
      </c>
      <c r="B515" s="23">
        <v>745.36666666666667</v>
      </c>
      <c r="C515" s="24">
        <v>12.559166666666666</v>
      </c>
      <c r="D515" s="23">
        <v>3.548</v>
      </c>
      <c r="E515" s="23">
        <v>2.2527499999999998</v>
      </c>
      <c r="F515" s="25">
        <v>215.86941531662112</v>
      </c>
      <c r="G515" s="25">
        <v>8.0913037062433073</v>
      </c>
      <c r="H515" s="26">
        <v>2.2274621163902526</v>
      </c>
      <c r="I515" s="27">
        <v>215.94705628532446</v>
      </c>
      <c r="J515" s="27">
        <v>7.9980055326312449</v>
      </c>
    </row>
    <row r="516" spans="1:10">
      <c r="A516" s="22">
        <v>44369.208333333336</v>
      </c>
      <c r="B516" s="23">
        <v>745.74166666666667</v>
      </c>
      <c r="C516" s="24">
        <v>13.442500000000001</v>
      </c>
      <c r="D516" s="23">
        <v>4.867</v>
      </c>
      <c r="E516" s="23">
        <v>2.7349166666666669</v>
      </c>
      <c r="F516" s="25">
        <v>212.75859188845041</v>
      </c>
      <c r="G516" s="25">
        <v>10.44181536339986</v>
      </c>
      <c r="H516" s="26">
        <v>2.6890404393184668</v>
      </c>
      <c r="I516" s="27">
        <v>212.89895656762883</v>
      </c>
      <c r="J516" s="27">
        <v>10.055926975338142</v>
      </c>
    </row>
    <row r="517" spans="1:10">
      <c r="A517" s="22">
        <v>44369.25</v>
      </c>
      <c r="B517" s="23">
        <v>746.17499999999995</v>
      </c>
      <c r="C517" s="24">
        <v>15.4825</v>
      </c>
      <c r="D517" s="23">
        <v>6.1870000000000003</v>
      </c>
      <c r="E517" s="23">
        <v>3.2471666666666668</v>
      </c>
      <c r="F517" s="25">
        <v>219.98566628917905</v>
      </c>
      <c r="G517" s="25">
        <v>15.528124215972342</v>
      </c>
      <c r="H517" s="26">
        <v>3.0867047118183777</v>
      </c>
      <c r="I517" s="27">
        <v>220.05386604088253</v>
      </c>
      <c r="J517" s="27">
        <v>14.811619031467604</v>
      </c>
    </row>
    <row r="518" spans="1:10">
      <c r="A518" s="22">
        <v>44369.291666666664</v>
      </c>
      <c r="B518" s="23">
        <v>746.50833333333333</v>
      </c>
      <c r="C518" s="24">
        <v>17.416666666666668</v>
      </c>
      <c r="D518" s="23">
        <v>6.7869999999999999</v>
      </c>
      <c r="E518" s="23">
        <v>3.6556666666666668</v>
      </c>
      <c r="F518" s="25">
        <v>235.91560358662949</v>
      </c>
      <c r="G518" s="25">
        <v>17.734243476017426</v>
      </c>
      <c r="H518" s="26">
        <v>3.4151556909680378</v>
      </c>
      <c r="I518" s="27">
        <v>236.75733120041187</v>
      </c>
      <c r="J518" s="27">
        <v>16.725112854626722</v>
      </c>
    </row>
    <row r="519" spans="1:10">
      <c r="A519" s="22">
        <v>44369.333333333336</v>
      </c>
      <c r="B519" s="23">
        <v>746.43333333333328</v>
      </c>
      <c r="C519" s="24">
        <v>18.918333333333333</v>
      </c>
      <c r="D519" s="23">
        <v>8.9499999999999993</v>
      </c>
      <c r="E519" s="23">
        <v>4.2614999999999998</v>
      </c>
      <c r="F519" s="25">
        <v>239.13427604645094</v>
      </c>
      <c r="G519" s="25">
        <v>18.792838174865089</v>
      </c>
      <c r="H519" s="26">
        <v>3.9456941015434381</v>
      </c>
      <c r="I519" s="27">
        <v>239.64138296372585</v>
      </c>
      <c r="J519" s="27">
        <v>17.879278741977632</v>
      </c>
    </row>
    <row r="520" spans="1:10">
      <c r="A520" s="22">
        <v>44369.375</v>
      </c>
      <c r="B520" s="23">
        <v>746.57500000000005</v>
      </c>
      <c r="C520" s="24">
        <v>19.565833333333334</v>
      </c>
      <c r="D520" s="23">
        <v>10.27</v>
      </c>
      <c r="E520" s="23">
        <v>5.0488333333333335</v>
      </c>
      <c r="F520" s="25">
        <v>250.96308812427827</v>
      </c>
      <c r="G520" s="25">
        <v>14.789016476200617</v>
      </c>
      <c r="H520" s="26">
        <v>4.8562859812724</v>
      </c>
      <c r="I520" s="27">
        <v>251.7736744926932</v>
      </c>
      <c r="J520" s="27">
        <v>14.27115622505759</v>
      </c>
    </row>
    <row r="521" spans="1:10">
      <c r="A521" s="22">
        <v>44369.416666666664</v>
      </c>
      <c r="B521" s="23">
        <v>746.47500000000002</v>
      </c>
      <c r="C521" s="24">
        <v>20.429166666666667</v>
      </c>
      <c r="D521" s="23">
        <v>9.27</v>
      </c>
      <c r="E521" s="23">
        <v>4.4924999999999997</v>
      </c>
      <c r="F521" s="25">
        <v>265.55228374368585</v>
      </c>
      <c r="G521" s="25">
        <v>18.540459136709639</v>
      </c>
      <c r="H521" s="26">
        <v>4.1421580026521605</v>
      </c>
      <c r="I521" s="27">
        <v>266.32687409154931</v>
      </c>
      <c r="J521" s="27">
        <v>17.616990851637141</v>
      </c>
    </row>
    <row r="522" spans="1:10">
      <c r="A522" s="22">
        <v>44369.458333333336</v>
      </c>
      <c r="B522" s="23">
        <v>746.06666666666672</v>
      </c>
      <c r="C522" s="24">
        <v>21.147500000000001</v>
      </c>
      <c r="D522" s="23">
        <v>10.19</v>
      </c>
      <c r="E522" s="23">
        <v>4.5443333333333333</v>
      </c>
      <c r="F522" s="25">
        <v>261.63249906736252</v>
      </c>
      <c r="G522" s="25">
        <v>18.645247607187557</v>
      </c>
      <c r="H522" s="26">
        <v>4.2354251875996001</v>
      </c>
      <c r="I522" s="27">
        <v>261.06198745081491</v>
      </c>
      <c r="J522" s="27">
        <v>17.839103817176468</v>
      </c>
    </row>
    <row r="523" spans="1:10">
      <c r="A523" s="22">
        <v>44369.5</v>
      </c>
      <c r="B523" s="23">
        <v>745.67499999999995</v>
      </c>
      <c r="C523" s="24">
        <v>21.715833333333332</v>
      </c>
      <c r="D523" s="23">
        <v>10.23</v>
      </c>
      <c r="E523" s="23">
        <v>4.7464166666666667</v>
      </c>
      <c r="F523" s="25">
        <v>283.3144346427049</v>
      </c>
      <c r="G523" s="25">
        <v>20.971408313860724</v>
      </c>
      <c r="H523" s="26">
        <v>4.2985341311311291</v>
      </c>
      <c r="I523" s="27">
        <v>281.33385350615293</v>
      </c>
      <c r="J523" s="27">
        <v>20.159560800440733</v>
      </c>
    </row>
    <row r="524" spans="1:10">
      <c r="A524" s="22">
        <v>44369.541666666664</v>
      </c>
      <c r="B524" s="23">
        <v>745.33333333333337</v>
      </c>
      <c r="C524" s="24">
        <v>22.989166666666666</v>
      </c>
      <c r="D524" s="23">
        <v>10.19</v>
      </c>
      <c r="E524" s="23">
        <v>4.926166666666667</v>
      </c>
      <c r="F524" s="25">
        <v>269.29610783308271</v>
      </c>
      <c r="G524" s="25">
        <v>19.482787274925524</v>
      </c>
      <c r="H524" s="26">
        <v>4.5991635057414495</v>
      </c>
      <c r="I524" s="27">
        <v>270.58628513697471</v>
      </c>
      <c r="J524" s="27">
        <v>18.349556307079109</v>
      </c>
    </row>
    <row r="525" spans="1:10">
      <c r="A525" s="22">
        <v>44369.583333333336</v>
      </c>
      <c r="B525" s="23">
        <v>745.125</v>
      </c>
      <c r="C525" s="24">
        <v>23.085833333333333</v>
      </c>
      <c r="D525" s="23">
        <v>8.19</v>
      </c>
      <c r="E525" s="23">
        <v>4.3167499999999999</v>
      </c>
      <c r="F525" s="25">
        <v>259.4114181366416</v>
      </c>
      <c r="G525" s="25">
        <v>18.121440799965843</v>
      </c>
      <c r="H525" s="26">
        <v>3.9804604755308333</v>
      </c>
      <c r="I525" s="27">
        <v>259.83648196851919</v>
      </c>
      <c r="J525" s="27">
        <v>17.600039772682333</v>
      </c>
    </row>
    <row r="526" spans="1:10">
      <c r="A526" s="22">
        <v>44369.625</v>
      </c>
      <c r="B526" s="23">
        <v>744.99166666666667</v>
      </c>
      <c r="C526" s="24">
        <v>23.115833333333335</v>
      </c>
      <c r="D526" s="23">
        <v>13.67</v>
      </c>
      <c r="E526" s="23">
        <v>4.2119166666666663</v>
      </c>
      <c r="F526" s="25">
        <v>258.61038457059789</v>
      </c>
      <c r="G526" s="25">
        <v>20.206209029239833</v>
      </c>
      <c r="H526" s="26">
        <v>3.790118600589286</v>
      </c>
      <c r="I526" s="27">
        <v>258.94947692829174</v>
      </c>
      <c r="J526" s="27">
        <v>19.516775903480234</v>
      </c>
    </row>
    <row r="527" spans="1:10">
      <c r="A527" s="22">
        <v>44369.666666666664</v>
      </c>
      <c r="B527" s="23">
        <v>744.91666666666663</v>
      </c>
      <c r="C527" s="24">
        <v>22.9375</v>
      </c>
      <c r="D527" s="23">
        <v>7.5069999999999997</v>
      </c>
      <c r="E527" s="23">
        <v>4.1029999999999998</v>
      </c>
      <c r="F527" s="25">
        <v>253.89927956616449</v>
      </c>
      <c r="G527" s="25">
        <v>18.233175121190495</v>
      </c>
      <c r="H527" s="26">
        <v>3.8430738214185163</v>
      </c>
      <c r="I527" s="27">
        <v>255.27120874459362</v>
      </c>
      <c r="J527" s="27">
        <v>17.507617865755847</v>
      </c>
    </row>
    <row r="528" spans="1:10">
      <c r="A528" s="22">
        <v>44369.708333333336</v>
      </c>
      <c r="B528" s="23">
        <v>744.86666666666667</v>
      </c>
      <c r="C528" s="24">
        <v>22.354166666666668</v>
      </c>
      <c r="D528" s="23">
        <v>6.1070000000000002</v>
      </c>
      <c r="E528" s="23">
        <v>3.2374166666666668</v>
      </c>
      <c r="F528" s="25">
        <v>234.07904170154785</v>
      </c>
      <c r="G528" s="25">
        <v>16.571773944471566</v>
      </c>
      <c r="H528" s="26">
        <v>3.0627954289706789</v>
      </c>
      <c r="I528" s="27">
        <v>234.04883835939182</v>
      </c>
      <c r="J528" s="27">
        <v>15.647416187132409</v>
      </c>
    </row>
    <row r="529" spans="1:10">
      <c r="A529" s="22">
        <v>44369.75</v>
      </c>
      <c r="B529" s="23">
        <v>745.15</v>
      </c>
      <c r="C529" s="24">
        <v>22.085833333333333</v>
      </c>
      <c r="D529" s="23">
        <v>5.7469999999999999</v>
      </c>
      <c r="E529" s="23">
        <v>2.4800833333333334</v>
      </c>
      <c r="F529" s="25">
        <v>248.6073664324193</v>
      </c>
      <c r="G529" s="25">
        <v>14.685703932736763</v>
      </c>
      <c r="H529" s="26">
        <v>2.3902309180923016</v>
      </c>
      <c r="I529" s="27">
        <v>250.01362276312801</v>
      </c>
      <c r="J529" s="27">
        <v>14.132647782115471</v>
      </c>
    </row>
    <row r="530" spans="1:10">
      <c r="A530" s="22">
        <v>44369.791666666664</v>
      </c>
      <c r="B530" s="23">
        <v>745.2166666666667</v>
      </c>
      <c r="C530" s="24">
        <v>20.635000000000002</v>
      </c>
      <c r="D530" s="23">
        <v>2.508</v>
      </c>
      <c r="E530" s="23">
        <v>1.3676666666666666</v>
      </c>
      <c r="F530" s="25">
        <v>177.02671249520151</v>
      </c>
      <c r="G530" s="25">
        <v>14.319613297851308</v>
      </c>
      <c r="H530" s="26">
        <v>1.2422031906861561</v>
      </c>
      <c r="I530" s="27">
        <v>177.0493177252888</v>
      </c>
      <c r="J530" s="27">
        <v>14.033857571364095</v>
      </c>
    </row>
    <row r="531" spans="1:10">
      <c r="A531" s="22">
        <v>44369.833333333336</v>
      </c>
      <c r="B531" s="23">
        <v>745.85</v>
      </c>
      <c r="C531" s="24">
        <v>18.999166666666667</v>
      </c>
      <c r="D531" s="23">
        <v>2.7879999999999998</v>
      </c>
      <c r="E531" s="23">
        <v>1.3959166666666667</v>
      </c>
      <c r="F531" s="25">
        <v>161.32566979491347</v>
      </c>
      <c r="G531" s="25">
        <v>10.859331240919028</v>
      </c>
      <c r="H531" s="26">
        <v>1.3691422811961882</v>
      </c>
      <c r="I531" s="27">
        <v>161.75573934148409</v>
      </c>
      <c r="J531" s="27">
        <v>10.736253226025052</v>
      </c>
    </row>
    <row r="532" spans="1:10">
      <c r="A532" s="22">
        <v>44369.875</v>
      </c>
      <c r="B532" s="23">
        <v>746.20833333333337</v>
      </c>
      <c r="C532" s="24">
        <v>19.079999999999998</v>
      </c>
      <c r="D532" s="23">
        <v>3.6680000000000001</v>
      </c>
      <c r="E532" s="23">
        <v>2.0735833333333331</v>
      </c>
      <c r="F532" s="25">
        <v>162.44991158805749</v>
      </c>
      <c r="G532" s="25">
        <v>12.54520891283468</v>
      </c>
      <c r="H532" s="26">
        <v>2.0237850738558008</v>
      </c>
      <c r="I532" s="27">
        <v>162.86817052038003</v>
      </c>
      <c r="J532" s="27">
        <v>12.346238630989331</v>
      </c>
    </row>
    <row r="533" spans="1:10">
      <c r="A533" s="22">
        <v>44369.916666666664</v>
      </c>
      <c r="B533" s="23">
        <v>746.32500000000005</v>
      </c>
      <c r="C533" s="24">
        <v>18.910833333333333</v>
      </c>
      <c r="D533" s="23">
        <v>4.1870000000000003</v>
      </c>
      <c r="E533" s="23">
        <v>2.53525</v>
      </c>
      <c r="F533" s="25">
        <v>167.21645159338891</v>
      </c>
      <c r="G533" s="25">
        <v>11.222625212786296</v>
      </c>
      <c r="H533" s="26">
        <v>2.4816930769843579</v>
      </c>
      <c r="I533" s="27">
        <v>167.98202715079393</v>
      </c>
      <c r="J533" s="27">
        <v>11.100214337269948</v>
      </c>
    </row>
    <row r="534" spans="1:10">
      <c r="A534" s="22">
        <v>44369.958333333336</v>
      </c>
      <c r="B534" s="23">
        <v>746.29166666666663</v>
      </c>
      <c r="C534" s="24">
        <v>19.2575</v>
      </c>
      <c r="D534" s="23">
        <v>7.3070000000000004</v>
      </c>
      <c r="E534" s="23">
        <v>3.9352499999999999</v>
      </c>
      <c r="F534" s="25">
        <v>182.93176599310269</v>
      </c>
      <c r="G534" s="25">
        <v>10.402943493710486</v>
      </c>
      <c r="H534" s="26">
        <v>3.8531733530735481</v>
      </c>
      <c r="I534" s="27">
        <v>184.04081988812055</v>
      </c>
      <c r="J534" s="27">
        <v>10.244446869727359</v>
      </c>
    </row>
    <row r="535" spans="1:10">
      <c r="A535" s="22">
        <v>44370</v>
      </c>
      <c r="B535" s="23">
        <v>745.92499999999995</v>
      </c>
      <c r="C535" s="24">
        <v>19.729166666666668</v>
      </c>
      <c r="D535" s="23">
        <v>8.8699999999999992</v>
      </c>
      <c r="E535" s="23">
        <v>5.3263333333333334</v>
      </c>
      <c r="F535" s="25">
        <v>187.85741556928789</v>
      </c>
      <c r="G535" s="25">
        <v>9.7083683833415932</v>
      </c>
      <c r="H535" s="26">
        <v>5.2434742986922043</v>
      </c>
      <c r="I535" s="27">
        <v>188.02721575851152</v>
      </c>
      <c r="J535" s="27">
        <v>9.643662858755139</v>
      </c>
    </row>
    <row r="536" spans="1:10">
      <c r="A536" s="22">
        <v>44370.041666666664</v>
      </c>
      <c r="B536" s="23">
        <v>745.9083333333333</v>
      </c>
      <c r="C536" s="24">
        <v>19.509166666666665</v>
      </c>
      <c r="D536" s="23">
        <v>9.8699999999999992</v>
      </c>
      <c r="E536" s="23">
        <v>5.3090833333333336</v>
      </c>
      <c r="F536" s="25">
        <v>191.74181372293637</v>
      </c>
      <c r="G536" s="25">
        <v>10.911312936581005</v>
      </c>
      <c r="H536" s="26">
        <v>5.2122788957076702</v>
      </c>
      <c r="I536" s="27">
        <v>191.92495696388289</v>
      </c>
      <c r="J536" s="27">
        <v>10.737200519688546</v>
      </c>
    </row>
    <row r="537" spans="1:10">
      <c r="A537" s="22">
        <v>44370.083333333336</v>
      </c>
      <c r="B537" s="23">
        <v>746.05833333333328</v>
      </c>
      <c r="C537" s="24">
        <v>18.762499999999999</v>
      </c>
      <c r="D537" s="23">
        <v>9.23</v>
      </c>
      <c r="E537" s="23">
        <v>5.3438333333333334</v>
      </c>
      <c r="F537" s="25">
        <v>191.86684055640737</v>
      </c>
      <c r="G537" s="25">
        <v>10.068510730655916</v>
      </c>
      <c r="H537" s="26">
        <v>5.2629598795303467</v>
      </c>
      <c r="I537" s="27">
        <v>191.90925665065546</v>
      </c>
      <c r="J537" s="27">
        <v>9.914818875467839</v>
      </c>
    </row>
    <row r="538" spans="1:10">
      <c r="A538" s="22">
        <v>44370.125</v>
      </c>
      <c r="B538" s="23">
        <v>746.29166666666663</v>
      </c>
      <c r="C538" s="24">
        <v>18.364999999999998</v>
      </c>
      <c r="D538" s="23">
        <v>8.11</v>
      </c>
      <c r="E538" s="23">
        <v>4.5977499999999996</v>
      </c>
      <c r="F538" s="25">
        <v>189.20391739103874</v>
      </c>
      <c r="G538" s="25">
        <v>9.6883555536186492</v>
      </c>
      <c r="H538" s="26">
        <v>4.5219928952136961</v>
      </c>
      <c r="I538" s="27">
        <v>189.21583963608202</v>
      </c>
      <c r="J538" s="27">
        <v>9.587539921690027</v>
      </c>
    </row>
    <row r="539" spans="1:10">
      <c r="A539" s="22">
        <v>44370.166666666664</v>
      </c>
      <c r="B539" s="23">
        <v>746.65</v>
      </c>
      <c r="C539" s="24">
        <v>18.775833333333335</v>
      </c>
      <c r="D539" s="23">
        <v>9.15</v>
      </c>
      <c r="E539" s="23">
        <v>5.2861666666666665</v>
      </c>
      <c r="F539" s="25">
        <v>192.50605826913056</v>
      </c>
      <c r="G539" s="25">
        <v>11.137754486430378</v>
      </c>
      <c r="H539" s="26">
        <v>5.1802727406319447</v>
      </c>
      <c r="I539" s="27">
        <v>192.56966412959048</v>
      </c>
      <c r="J539" s="27">
        <v>11.014418958801231</v>
      </c>
    </row>
    <row r="540" spans="1:10">
      <c r="A540" s="22">
        <v>44370.208333333336</v>
      </c>
      <c r="B540" s="23">
        <v>747.13333333333333</v>
      </c>
      <c r="C540" s="24">
        <v>18.980833333333333</v>
      </c>
      <c r="D540" s="23">
        <v>11.43</v>
      </c>
      <c r="E540" s="23">
        <v>6.0625</v>
      </c>
      <c r="F540" s="25">
        <v>205.65241331865599</v>
      </c>
      <c r="G540" s="25">
        <v>12.4724035374101</v>
      </c>
      <c r="H540" s="26">
        <v>5.8958116632549249</v>
      </c>
      <c r="I540" s="27">
        <v>206.51099905661559</v>
      </c>
      <c r="J540" s="27">
        <v>12.187946231147121</v>
      </c>
    </row>
    <row r="541" spans="1:10">
      <c r="A541" s="22">
        <v>44370.25</v>
      </c>
      <c r="B541" s="23">
        <v>747.72500000000002</v>
      </c>
      <c r="C541" s="24">
        <v>18.295833333333334</v>
      </c>
      <c r="D541" s="23">
        <v>10.59</v>
      </c>
      <c r="E541" s="23">
        <v>6.0911666666666671</v>
      </c>
      <c r="F541" s="25">
        <v>209.09279555579602</v>
      </c>
      <c r="G541" s="25">
        <v>12.725280285059867</v>
      </c>
      <c r="H541" s="26">
        <v>5.9235875520345118</v>
      </c>
      <c r="I541" s="27">
        <v>209.4856762418415</v>
      </c>
      <c r="J541" s="27">
        <v>12.352178957576676</v>
      </c>
    </row>
    <row r="542" spans="1:10">
      <c r="A542" s="22">
        <v>44370.291666666664</v>
      </c>
      <c r="B542" s="23">
        <v>748</v>
      </c>
      <c r="C542" s="24">
        <v>18.618333333333332</v>
      </c>
      <c r="D542" s="23">
        <v>10.79</v>
      </c>
      <c r="E542" s="23">
        <v>6.0085833333333332</v>
      </c>
      <c r="F542" s="25">
        <v>203.89381952903128</v>
      </c>
      <c r="G542" s="25">
        <v>13.132485801756395</v>
      </c>
      <c r="H542" s="26">
        <v>5.8097134351174295</v>
      </c>
      <c r="I542" s="27">
        <v>204.02926823914092</v>
      </c>
      <c r="J542" s="27">
        <v>12.881572432484061</v>
      </c>
    </row>
    <row r="543" spans="1:10">
      <c r="A543" s="22">
        <v>44370.333333333336</v>
      </c>
      <c r="B543" s="23">
        <v>747.94166666666672</v>
      </c>
      <c r="C543" s="24">
        <v>18.820833333333333</v>
      </c>
      <c r="D543" s="23">
        <v>10.27</v>
      </c>
      <c r="E543" s="23">
        <v>6.3752500000000003</v>
      </c>
      <c r="F543" s="25">
        <v>206.40624171625566</v>
      </c>
      <c r="G543" s="25">
        <v>11.905190744656998</v>
      </c>
      <c r="H543" s="26">
        <v>6.2165406225910607</v>
      </c>
      <c r="I543" s="27">
        <v>206.61879586513675</v>
      </c>
      <c r="J543" s="27">
        <v>11.411967402687409</v>
      </c>
    </row>
    <row r="544" spans="1:10">
      <c r="A544" s="22">
        <v>44370.375</v>
      </c>
      <c r="B544" s="23">
        <v>747.8416666666667</v>
      </c>
      <c r="C544" s="24">
        <v>19.3</v>
      </c>
      <c r="D544" s="23">
        <v>9.59</v>
      </c>
      <c r="E544" s="23">
        <v>6.0236666666666663</v>
      </c>
      <c r="F544" s="25">
        <v>196.0916437297505</v>
      </c>
      <c r="G544" s="25">
        <v>12.199491109605077</v>
      </c>
      <c r="H544" s="26">
        <v>5.881986976484467</v>
      </c>
      <c r="I544" s="27">
        <v>196.11721477379967</v>
      </c>
      <c r="J544" s="27">
        <v>11.981899195592213</v>
      </c>
    </row>
    <row r="545" spans="1:10">
      <c r="A545" s="22">
        <v>44370.416666666664</v>
      </c>
      <c r="B545" s="23">
        <v>747.82500000000005</v>
      </c>
      <c r="C545" s="24">
        <v>20.087499999999999</v>
      </c>
      <c r="D545" s="23">
        <v>10.79</v>
      </c>
      <c r="E545" s="23">
        <v>6.2557499999999999</v>
      </c>
      <c r="F545" s="25">
        <v>197.84197871253758</v>
      </c>
      <c r="G545" s="25">
        <v>11.671457706730552</v>
      </c>
      <c r="H545" s="26">
        <v>6.1169965665566712</v>
      </c>
      <c r="I545" s="27">
        <v>198.07077886698173</v>
      </c>
      <c r="J545" s="27">
        <v>11.466100034449378</v>
      </c>
    </row>
    <row r="546" spans="1:10">
      <c r="A546" s="22">
        <v>44370.458333333336</v>
      </c>
      <c r="B546" s="23">
        <v>747.5333333333333</v>
      </c>
      <c r="C546" s="24">
        <v>20.158333333333335</v>
      </c>
      <c r="D546" s="23">
        <v>9.7899999999999991</v>
      </c>
      <c r="E546" s="23">
        <v>5.5079166666666666</v>
      </c>
      <c r="F546" s="25">
        <v>190.61596528050359</v>
      </c>
      <c r="G546" s="25">
        <v>11.262322880590251</v>
      </c>
      <c r="H546" s="26">
        <v>5.3903071547686325</v>
      </c>
      <c r="I546" s="27">
        <v>190.64934212009979</v>
      </c>
      <c r="J546" s="27">
        <v>11.097349908874641</v>
      </c>
    </row>
    <row r="547" spans="1:10">
      <c r="A547" s="22">
        <v>44370.5</v>
      </c>
      <c r="B547" s="23">
        <v>747.32500000000005</v>
      </c>
      <c r="C547" s="24">
        <v>21.192499999999999</v>
      </c>
      <c r="D547" s="23">
        <v>9.39</v>
      </c>
      <c r="E547" s="23">
        <v>5.5157499999999997</v>
      </c>
      <c r="F547" s="25">
        <v>186.50003163463433</v>
      </c>
      <c r="G547" s="25">
        <v>11.849580864598826</v>
      </c>
      <c r="H547" s="26">
        <v>5.3949387591685696</v>
      </c>
      <c r="I547" s="27">
        <v>186.16475933690643</v>
      </c>
      <c r="J547" s="27">
        <v>11.691165467993343</v>
      </c>
    </row>
    <row r="548" spans="1:10">
      <c r="A548" s="22">
        <v>44370.541666666664</v>
      </c>
      <c r="B548" s="23">
        <v>746.95833333333337</v>
      </c>
      <c r="C548" s="24">
        <v>21.720833333333335</v>
      </c>
      <c r="D548" s="23">
        <v>10.79</v>
      </c>
      <c r="E548" s="23">
        <v>6.4725000000000001</v>
      </c>
      <c r="F548" s="25">
        <v>180.35019469736778</v>
      </c>
      <c r="G548" s="25">
        <v>11.829389248815849</v>
      </c>
      <c r="H548" s="26">
        <v>6.3344706902659178</v>
      </c>
      <c r="I548" s="27">
        <v>180.28215098069899</v>
      </c>
      <c r="J548" s="27">
        <v>11.584338565494363</v>
      </c>
    </row>
    <row r="549" spans="1:10">
      <c r="A549" s="22">
        <v>44370.583333333336</v>
      </c>
      <c r="B549" s="23">
        <v>746.55</v>
      </c>
      <c r="C549" s="24">
        <v>24.425000000000001</v>
      </c>
      <c r="D549" s="23">
        <v>13.75</v>
      </c>
      <c r="E549" s="23">
        <v>7.5236666666666663</v>
      </c>
      <c r="F549" s="25">
        <v>179.48846572157186</v>
      </c>
      <c r="G549" s="25">
        <v>12.169881538727756</v>
      </c>
      <c r="H549" s="26">
        <v>7.338453425937443</v>
      </c>
      <c r="I549" s="27">
        <v>179.40351527919154</v>
      </c>
      <c r="J549" s="27">
        <v>11.85841051743445</v>
      </c>
    </row>
    <row r="550" spans="1:10">
      <c r="A550" s="22">
        <v>44370.625</v>
      </c>
      <c r="B550" s="23">
        <v>746.30833333333328</v>
      </c>
      <c r="C550" s="24">
        <v>25.775833333333335</v>
      </c>
      <c r="D550" s="23">
        <v>14.15</v>
      </c>
      <c r="E550" s="23">
        <v>8.0010833333333338</v>
      </c>
      <c r="F550" s="25">
        <v>182.38846315498222</v>
      </c>
      <c r="G550" s="25">
        <v>12.67001512758897</v>
      </c>
      <c r="H550" s="26">
        <v>7.7850799098378678</v>
      </c>
      <c r="I550" s="27">
        <v>182.29921549760556</v>
      </c>
      <c r="J550" s="27">
        <v>12.408874512487692</v>
      </c>
    </row>
    <row r="551" spans="1:10">
      <c r="A551" s="22">
        <v>44370.666666666664</v>
      </c>
      <c r="B551" s="23">
        <v>746.2</v>
      </c>
      <c r="C551" s="24">
        <v>25.725000000000001</v>
      </c>
      <c r="D551" s="23">
        <v>13.59</v>
      </c>
      <c r="E551" s="23">
        <v>8.5958333333333332</v>
      </c>
      <c r="F551" s="25">
        <v>181.79126922834729</v>
      </c>
      <c r="G551" s="25">
        <v>10.873576918383389</v>
      </c>
      <c r="H551" s="26">
        <v>8.4183015665088909</v>
      </c>
      <c r="I551" s="27">
        <v>181.74225966140284</v>
      </c>
      <c r="J551" s="27">
        <v>10.717145142247539</v>
      </c>
    </row>
    <row r="552" spans="1:10">
      <c r="A552" s="22">
        <v>44370.708333333336</v>
      </c>
      <c r="B552" s="23">
        <v>746.04166666666663</v>
      </c>
      <c r="C552" s="24">
        <v>25.6325</v>
      </c>
      <c r="D552" s="23">
        <v>14.15</v>
      </c>
      <c r="E552" s="23">
        <v>7.4219999999999997</v>
      </c>
      <c r="F552" s="25">
        <v>179.65945643687303</v>
      </c>
      <c r="G552" s="25">
        <v>11.349452262848047</v>
      </c>
      <c r="H552" s="26">
        <v>7.2710986305060619</v>
      </c>
      <c r="I552" s="27">
        <v>179.82776467319482</v>
      </c>
      <c r="J552" s="27">
        <v>11.139812610632191</v>
      </c>
    </row>
    <row r="553" spans="1:10">
      <c r="A553" s="22">
        <v>44370.75</v>
      </c>
      <c r="B553" s="23">
        <v>746.07500000000005</v>
      </c>
      <c r="C553" s="24">
        <v>24.935833333333335</v>
      </c>
      <c r="D553" s="23">
        <v>11.47</v>
      </c>
      <c r="E553" s="23">
        <v>6.1392499999999997</v>
      </c>
      <c r="F553" s="25">
        <v>177.83332733298101</v>
      </c>
      <c r="G553" s="25">
        <v>11.922116003461802</v>
      </c>
      <c r="H553" s="26">
        <v>6.0055584725138615</v>
      </c>
      <c r="I553" s="27">
        <v>177.73645890208064</v>
      </c>
      <c r="J553" s="27">
        <v>11.779948358687033</v>
      </c>
    </row>
    <row r="554" spans="1:10">
      <c r="A554" s="22">
        <v>44370.791666666664</v>
      </c>
      <c r="B554" s="23">
        <v>746.18333333333328</v>
      </c>
      <c r="C554" s="24">
        <v>23.585000000000001</v>
      </c>
      <c r="D554" s="23">
        <v>9.91</v>
      </c>
      <c r="E554" s="23">
        <v>6.129083333333333</v>
      </c>
      <c r="F554" s="25">
        <v>175.90860861497001</v>
      </c>
      <c r="G554" s="25">
        <v>11.163938597108102</v>
      </c>
      <c r="H554" s="26">
        <v>6.0104118998336524</v>
      </c>
      <c r="I554" s="27">
        <v>175.99663093274771</v>
      </c>
      <c r="J554" s="27">
        <v>11.043662964192029</v>
      </c>
    </row>
    <row r="555" spans="1:10">
      <c r="A555" s="22">
        <v>44370.833333333336</v>
      </c>
      <c r="B555" s="23">
        <v>746.54166666666663</v>
      </c>
      <c r="C555" s="24">
        <v>22.621666666666666</v>
      </c>
      <c r="D555" s="23">
        <v>9.43</v>
      </c>
      <c r="E555" s="23">
        <v>5.7997500000000004</v>
      </c>
      <c r="F555" s="25">
        <v>175.79173218924112</v>
      </c>
      <c r="G555" s="25">
        <v>11.020335748061399</v>
      </c>
      <c r="H555" s="26">
        <v>5.6918479376503086</v>
      </c>
      <c r="I555" s="27">
        <v>175.74021175436366</v>
      </c>
      <c r="J555" s="27">
        <v>10.870501368382232</v>
      </c>
    </row>
    <row r="556" spans="1:10">
      <c r="A556" s="22">
        <v>44370.875</v>
      </c>
      <c r="B556" s="23">
        <v>746.6</v>
      </c>
      <c r="C556" s="24">
        <v>21.839166666666667</v>
      </c>
      <c r="D556" s="23">
        <v>9.6300000000000008</v>
      </c>
      <c r="E556" s="23">
        <v>5.5363333333333333</v>
      </c>
      <c r="F556" s="25">
        <v>173.74986965329217</v>
      </c>
      <c r="G556" s="25">
        <v>10.891984055564288</v>
      </c>
      <c r="H556" s="26">
        <v>5.4385171219102162</v>
      </c>
      <c r="I556" s="27">
        <v>173.81065488131262</v>
      </c>
      <c r="J556" s="27">
        <v>10.607954955283951</v>
      </c>
    </row>
    <row r="557" spans="1:10">
      <c r="A557" s="22">
        <v>44370.916666666664</v>
      </c>
      <c r="B557" s="23">
        <v>746.65</v>
      </c>
      <c r="C557" s="24">
        <v>21.593333333333334</v>
      </c>
      <c r="D557" s="23">
        <v>10.11</v>
      </c>
      <c r="E557" s="23">
        <v>5.9640000000000004</v>
      </c>
      <c r="F557" s="25">
        <v>176.77494760606183</v>
      </c>
      <c r="G557" s="25">
        <v>11.187715361055625</v>
      </c>
      <c r="H557" s="26">
        <v>5.8535186505784713</v>
      </c>
      <c r="I557" s="27">
        <v>177.14709655187741</v>
      </c>
      <c r="J557" s="27">
        <v>10.95324229014709</v>
      </c>
    </row>
    <row r="558" spans="1:10">
      <c r="A558" s="22">
        <v>44370.958333333336</v>
      </c>
      <c r="B558" s="23">
        <v>746.73333333333335</v>
      </c>
      <c r="C558" s="24">
        <v>20.97</v>
      </c>
      <c r="D558" s="23">
        <v>9.07</v>
      </c>
      <c r="E558" s="23">
        <v>5.3319999999999999</v>
      </c>
      <c r="F558" s="25">
        <v>175.77483300288097</v>
      </c>
      <c r="G558" s="25">
        <v>10.585137379048669</v>
      </c>
      <c r="H558" s="26">
        <v>5.2396183488981798</v>
      </c>
      <c r="I558" s="27">
        <v>175.82636492679578</v>
      </c>
      <c r="J558" s="27">
        <v>10.462931392938279</v>
      </c>
    </row>
    <row r="559" spans="1:10">
      <c r="A559" s="22">
        <v>44371</v>
      </c>
      <c r="B559" s="23">
        <v>746.6583333333333</v>
      </c>
      <c r="C559" s="24">
        <v>20.327500000000001</v>
      </c>
      <c r="D559" s="23">
        <v>9.4700000000000006</v>
      </c>
      <c r="E559" s="23">
        <v>5.5577500000000004</v>
      </c>
      <c r="F559" s="25">
        <v>178.89989849180395</v>
      </c>
      <c r="G559" s="25">
        <v>10.494741143385419</v>
      </c>
      <c r="H559" s="26">
        <v>5.4649278230508891</v>
      </c>
      <c r="I559" s="27">
        <v>179.0978640203374</v>
      </c>
      <c r="J559" s="27">
        <v>10.358496914771628</v>
      </c>
    </row>
    <row r="560" spans="1:10">
      <c r="A560" s="22">
        <v>44371.041666666664</v>
      </c>
      <c r="B560" s="23">
        <v>746.50833333333333</v>
      </c>
      <c r="C560" s="24">
        <v>19.868333333333332</v>
      </c>
      <c r="D560" s="23">
        <v>10.07</v>
      </c>
      <c r="E560" s="23">
        <v>6.00725</v>
      </c>
      <c r="F560" s="25">
        <v>181.25846742716882</v>
      </c>
      <c r="G560" s="25">
        <v>10.201048557215413</v>
      </c>
      <c r="H560" s="26">
        <v>5.9109567277829003</v>
      </c>
      <c r="I560" s="27">
        <v>181.37211137724375</v>
      </c>
      <c r="J560" s="27">
        <v>10.155680266071135</v>
      </c>
    </row>
    <row r="561" spans="1:10">
      <c r="A561" s="22">
        <v>44371.083333333336</v>
      </c>
      <c r="B561" s="23">
        <v>746.08333333333337</v>
      </c>
      <c r="C561" s="24">
        <v>19.197500000000002</v>
      </c>
      <c r="D561" s="23">
        <v>9.4700000000000006</v>
      </c>
      <c r="E561" s="23">
        <v>5.4476666666666667</v>
      </c>
      <c r="F561" s="25">
        <v>177.19215278272873</v>
      </c>
      <c r="G561" s="25">
        <v>10.470534051963794</v>
      </c>
      <c r="H561" s="26">
        <v>5.3541597570708834</v>
      </c>
      <c r="I561" s="27">
        <v>177.18656748388986</v>
      </c>
      <c r="J561" s="27">
        <v>10.287739466633733</v>
      </c>
    </row>
    <row r="562" spans="1:10">
      <c r="A562" s="22">
        <v>44371.125</v>
      </c>
      <c r="B562" s="23">
        <v>746.35</v>
      </c>
      <c r="C562" s="24">
        <v>19.364166666666666</v>
      </c>
      <c r="D562" s="23">
        <v>9.8699999999999992</v>
      </c>
      <c r="E562" s="23">
        <v>5.7988333333333335</v>
      </c>
      <c r="F562" s="25">
        <v>183.66839540813476</v>
      </c>
      <c r="G562" s="25">
        <v>10.050624561853523</v>
      </c>
      <c r="H562" s="26">
        <v>5.7034259952656985</v>
      </c>
      <c r="I562" s="27">
        <v>183.84407827856032</v>
      </c>
      <c r="J562" s="27">
        <v>9.9740951176869501</v>
      </c>
    </row>
    <row r="563" spans="1:10">
      <c r="A563" s="22">
        <v>44371.166666666664</v>
      </c>
      <c r="B563" s="23">
        <v>746.08333333333337</v>
      </c>
      <c r="C563" s="24">
        <v>19.221666666666668</v>
      </c>
      <c r="D563" s="23">
        <v>10.75</v>
      </c>
      <c r="E563" s="23">
        <v>6.1668333333333329</v>
      </c>
      <c r="F563" s="25">
        <v>179.9252296360776</v>
      </c>
      <c r="G563" s="25">
        <v>10.416882855089936</v>
      </c>
      <c r="H563" s="26">
        <v>6.0595712698441497</v>
      </c>
      <c r="I563" s="27">
        <v>179.8460981410652</v>
      </c>
      <c r="J563" s="27">
        <v>10.205397607802125</v>
      </c>
    </row>
    <row r="564" spans="1:10">
      <c r="A564" s="22">
        <v>44371.208333333336</v>
      </c>
      <c r="B564" s="23">
        <v>746.05833333333328</v>
      </c>
      <c r="C564" s="24">
        <v>20.039166666666667</v>
      </c>
      <c r="D564" s="23">
        <v>11.15</v>
      </c>
      <c r="E564" s="23">
        <v>6.5983333333333336</v>
      </c>
      <c r="F564" s="25">
        <v>181.89998541658562</v>
      </c>
      <c r="G564" s="25">
        <v>10.423989159625982</v>
      </c>
      <c r="H564" s="26">
        <v>6.4894906939189374</v>
      </c>
      <c r="I564" s="27">
        <v>181.81929277164727</v>
      </c>
      <c r="J564" s="27">
        <v>10.227838644275405</v>
      </c>
    </row>
    <row r="565" spans="1:10">
      <c r="A565" s="22">
        <v>44371.25</v>
      </c>
      <c r="B565" s="23">
        <v>745.83333333333337</v>
      </c>
      <c r="C565" s="24">
        <v>21.2775</v>
      </c>
      <c r="D565" s="23">
        <v>13.55</v>
      </c>
      <c r="E565" s="23">
        <v>7.0125833333333336</v>
      </c>
      <c r="F565" s="25">
        <v>181.53365218705247</v>
      </c>
      <c r="G565" s="25">
        <v>10.450081339396359</v>
      </c>
      <c r="H565" s="26">
        <v>6.8943672503767175</v>
      </c>
      <c r="I565" s="27">
        <v>181.37144948983376</v>
      </c>
      <c r="J565" s="27">
        <v>10.360053848798277</v>
      </c>
    </row>
    <row r="566" spans="1:10">
      <c r="A566" s="22">
        <v>44371.291666666664</v>
      </c>
      <c r="B566" s="23">
        <v>745.48333333333335</v>
      </c>
      <c r="C566" s="24">
        <v>22.045833333333334</v>
      </c>
      <c r="D566" s="23">
        <v>11.95</v>
      </c>
      <c r="E566" s="23">
        <v>6.7334166666666668</v>
      </c>
      <c r="F566" s="25">
        <v>183.85850063863825</v>
      </c>
      <c r="G566" s="25">
        <v>10.748227175523724</v>
      </c>
      <c r="H566" s="26">
        <v>6.6145974367503859</v>
      </c>
      <c r="I566" s="27">
        <v>183.71279678466931</v>
      </c>
      <c r="J566" s="27">
        <v>10.515846474884146</v>
      </c>
    </row>
    <row r="567" spans="1:10">
      <c r="A567" s="22">
        <v>44371.333333333336</v>
      </c>
      <c r="B567" s="23">
        <v>745.6583333333333</v>
      </c>
      <c r="C567" s="24">
        <v>23.16</v>
      </c>
      <c r="D567" s="23">
        <v>10.55</v>
      </c>
      <c r="E567" s="23">
        <v>6.1887499999999998</v>
      </c>
      <c r="F567" s="25">
        <v>190.70851262611245</v>
      </c>
      <c r="G567" s="25">
        <v>11.474696074406502</v>
      </c>
      <c r="H567" s="26">
        <v>6.0642934745191166</v>
      </c>
      <c r="I567" s="27">
        <v>190.57945999292792</v>
      </c>
      <c r="J567" s="27">
        <v>11.327787000704653</v>
      </c>
    </row>
    <row r="568" spans="1:10">
      <c r="A568" s="22">
        <v>44371.375</v>
      </c>
      <c r="B568" s="23">
        <v>745.39166666666665</v>
      </c>
      <c r="C568" s="24">
        <v>24.650833333333335</v>
      </c>
      <c r="D568" s="23">
        <v>10.87</v>
      </c>
      <c r="E568" s="23">
        <v>6.1774166666666668</v>
      </c>
      <c r="F568" s="25">
        <v>190.11822710201844</v>
      </c>
      <c r="G568" s="25">
        <v>10.835738707320942</v>
      </c>
      <c r="H568" s="26">
        <v>6.0536136381603933</v>
      </c>
      <c r="I568" s="27">
        <v>189.67802172931661</v>
      </c>
      <c r="J568" s="27">
        <v>10.691702779881853</v>
      </c>
    </row>
    <row r="569" spans="1:10">
      <c r="A569" s="22">
        <v>44371.416666666664</v>
      </c>
      <c r="B569" s="23">
        <v>745.5916666666667</v>
      </c>
      <c r="C569" s="24">
        <v>24.3675</v>
      </c>
      <c r="D569" s="23">
        <v>12.11</v>
      </c>
      <c r="E569" s="23">
        <v>6.253166666666667</v>
      </c>
      <c r="F569" s="25">
        <v>197.93939117674157</v>
      </c>
      <c r="G569" s="25">
        <v>11.98111952198124</v>
      </c>
      <c r="H569" s="26">
        <v>6.0848376052690725</v>
      </c>
      <c r="I569" s="27">
        <v>198.64224922752697</v>
      </c>
      <c r="J569" s="27">
        <v>11.653932812574475</v>
      </c>
    </row>
    <row r="570" spans="1:10">
      <c r="A570" s="22">
        <v>44371.458333333336</v>
      </c>
      <c r="B570" s="23">
        <v>745.63333333333333</v>
      </c>
      <c r="C570" s="24">
        <v>20.399999999999999</v>
      </c>
      <c r="D570" s="23">
        <v>12.75</v>
      </c>
      <c r="E570" s="23">
        <v>6.5506666666666664</v>
      </c>
      <c r="F570" s="25">
        <v>189.60872960920079</v>
      </c>
      <c r="G570" s="25">
        <v>10.798428512211085</v>
      </c>
      <c r="H570" s="26">
        <v>6.3791952080046306</v>
      </c>
      <c r="I570" s="27">
        <v>189.86267521597671</v>
      </c>
      <c r="J570" s="27">
        <v>10.605947623857096</v>
      </c>
    </row>
    <row r="571" spans="1:10">
      <c r="A571" s="22">
        <v>44371.5</v>
      </c>
      <c r="B571" s="23">
        <v>746.05</v>
      </c>
      <c r="C571" s="24">
        <v>20.868333333333332</v>
      </c>
      <c r="D571" s="23">
        <v>12.63</v>
      </c>
      <c r="E571" s="23">
        <v>6.2205833333333329</v>
      </c>
      <c r="F571" s="25">
        <v>197.50752496079642</v>
      </c>
      <c r="G571" s="25">
        <v>10.705766358992397</v>
      </c>
      <c r="H571" s="26">
        <v>6.0799011481167753</v>
      </c>
      <c r="I571" s="27">
        <v>196.29721439062558</v>
      </c>
      <c r="J571" s="27">
        <v>10.574440883564483</v>
      </c>
    </row>
    <row r="572" spans="1:10">
      <c r="A572" s="22">
        <v>44371.541666666664</v>
      </c>
      <c r="B572" s="23">
        <v>745.93333333333328</v>
      </c>
      <c r="C572" s="24">
        <v>21.605833333333333</v>
      </c>
      <c r="D572" s="23">
        <v>8.59</v>
      </c>
      <c r="E572" s="23">
        <v>4.7110000000000003</v>
      </c>
      <c r="F572" s="25">
        <v>217.95352780306459</v>
      </c>
      <c r="G572" s="25">
        <v>13.81793610975725</v>
      </c>
      <c r="H572" s="26">
        <v>4.5517418307933264</v>
      </c>
      <c r="I572" s="27">
        <v>218.10531678327234</v>
      </c>
      <c r="J572" s="27">
        <v>13.284752851797181</v>
      </c>
    </row>
    <row r="573" spans="1:10">
      <c r="A573" s="22">
        <v>44371.583333333336</v>
      </c>
      <c r="B573" s="23">
        <v>746.72500000000002</v>
      </c>
      <c r="C573" s="24">
        <v>21.3</v>
      </c>
      <c r="D573" s="23">
        <v>10.67</v>
      </c>
      <c r="E573" s="23">
        <v>5.1055833333333336</v>
      </c>
      <c r="F573" s="25">
        <v>207.73116698754097</v>
      </c>
      <c r="G573" s="25">
        <v>12.447515816418953</v>
      </c>
      <c r="H573" s="26">
        <v>4.9428581287546862</v>
      </c>
      <c r="I573" s="27">
        <v>208.39759917346839</v>
      </c>
      <c r="J573" s="27">
        <v>12.051275520320107</v>
      </c>
    </row>
    <row r="574" spans="1:10">
      <c r="A574" s="22">
        <v>44371.625</v>
      </c>
      <c r="B574" s="23">
        <v>746.31666666666672</v>
      </c>
      <c r="C574" s="24">
        <v>21.280833333333334</v>
      </c>
      <c r="D574" s="23">
        <v>7.3070000000000004</v>
      </c>
      <c r="E574" s="23">
        <v>3.3008333333333333</v>
      </c>
      <c r="F574" s="25">
        <v>169.95041775312458</v>
      </c>
      <c r="G574" s="25">
        <v>14.908145983544253</v>
      </c>
      <c r="H574" s="26">
        <v>3.1313300090344618</v>
      </c>
      <c r="I574" s="27">
        <v>172.91060329710879</v>
      </c>
      <c r="J574" s="27">
        <v>14.013421840031315</v>
      </c>
    </row>
    <row r="575" spans="1:10">
      <c r="A575" s="22">
        <v>44371.666666666664</v>
      </c>
      <c r="B575" s="23">
        <v>745.5916666666667</v>
      </c>
      <c r="C575" s="24">
        <v>21.370833333333334</v>
      </c>
      <c r="D575" s="23">
        <v>5.7869999999999999</v>
      </c>
      <c r="E575" s="23">
        <v>1.601</v>
      </c>
      <c r="F575" s="25">
        <v>136.22252311563238</v>
      </c>
      <c r="G575" s="25">
        <v>31.198489947431749</v>
      </c>
      <c r="H575" s="26">
        <v>1.375121607368887</v>
      </c>
      <c r="I575" s="27">
        <v>146.35938543141009</v>
      </c>
      <c r="J575" s="27">
        <v>29.425913891217267</v>
      </c>
    </row>
    <row r="576" spans="1:10">
      <c r="A576" s="22">
        <v>44371.708333333336</v>
      </c>
      <c r="B576" s="23">
        <v>745.4083333333333</v>
      </c>
      <c r="C576" s="24">
        <v>21.39</v>
      </c>
      <c r="D576" s="23">
        <v>5.907</v>
      </c>
      <c r="E576" s="23">
        <v>2.7921666666666667</v>
      </c>
      <c r="F576" s="25">
        <v>161.72375749120812</v>
      </c>
      <c r="G576" s="25">
        <v>17.798543011531404</v>
      </c>
      <c r="H576" s="26">
        <v>2.6607164004120278</v>
      </c>
      <c r="I576" s="27">
        <v>163.46016816737747</v>
      </c>
      <c r="J576" s="27">
        <v>16.978256928593503</v>
      </c>
    </row>
    <row r="577" spans="1:10">
      <c r="A577" s="22">
        <v>44371.75</v>
      </c>
      <c r="B577" s="23">
        <v>745.24166666666667</v>
      </c>
      <c r="C577" s="24">
        <v>21.444166666666668</v>
      </c>
      <c r="D577" s="23">
        <v>7.3869999999999996</v>
      </c>
      <c r="E577" s="23">
        <v>3.8694999999999999</v>
      </c>
      <c r="F577" s="25">
        <v>168.74124361919752</v>
      </c>
      <c r="G577" s="25">
        <v>14.398031404790494</v>
      </c>
      <c r="H577" s="26">
        <v>3.7504453700121823</v>
      </c>
      <c r="I577" s="27">
        <v>169.43372911935867</v>
      </c>
      <c r="J577" s="27">
        <v>13.935060698348847</v>
      </c>
    </row>
    <row r="578" spans="1:10">
      <c r="A578" s="22">
        <v>44371.791666666664</v>
      </c>
      <c r="B578" s="23">
        <v>744.875</v>
      </c>
      <c r="C578" s="24">
        <v>21.379166666666666</v>
      </c>
      <c r="D578" s="23">
        <v>7.5469999999999997</v>
      </c>
      <c r="E578" s="23">
        <v>3.6357499999999998</v>
      </c>
      <c r="F578" s="25">
        <v>170.84902655063919</v>
      </c>
      <c r="G578" s="25">
        <v>13.31602668466336</v>
      </c>
      <c r="H578" s="26">
        <v>3.5366655894382024</v>
      </c>
      <c r="I578" s="27">
        <v>171.08229185612669</v>
      </c>
      <c r="J578" s="27">
        <v>12.919244366448062</v>
      </c>
    </row>
    <row r="579" spans="1:10">
      <c r="A579" s="22">
        <v>44371.833333333336</v>
      </c>
      <c r="B579" s="23">
        <v>745.25833333333333</v>
      </c>
      <c r="C579" s="24">
        <v>21.387499999999999</v>
      </c>
      <c r="D579" s="23">
        <v>5.9470000000000001</v>
      </c>
      <c r="E579" s="23">
        <v>3.7303333333333333</v>
      </c>
      <c r="F579" s="25">
        <v>181.90701541923727</v>
      </c>
      <c r="G579" s="25">
        <v>10.900732773534081</v>
      </c>
      <c r="H579" s="26">
        <v>3.6506625548345193</v>
      </c>
      <c r="I579" s="27">
        <v>182.10617718339873</v>
      </c>
      <c r="J579" s="27">
        <v>10.680465033571025</v>
      </c>
    </row>
    <row r="580" spans="1:10">
      <c r="A580" s="22">
        <v>44371.875</v>
      </c>
      <c r="B580" s="23">
        <v>745.92499999999995</v>
      </c>
      <c r="C580" s="24">
        <v>21.4</v>
      </c>
      <c r="D580" s="23">
        <v>6.1470000000000002</v>
      </c>
      <c r="E580" s="23">
        <v>4.0195833333333333</v>
      </c>
      <c r="F580" s="25">
        <v>182.41562472527784</v>
      </c>
      <c r="G580" s="25">
        <v>9.805008924014297</v>
      </c>
      <c r="H580" s="26">
        <v>3.9515511942259387</v>
      </c>
      <c r="I580" s="27">
        <v>182.37865267626916</v>
      </c>
      <c r="J580" s="27">
        <v>9.7240466542141455</v>
      </c>
    </row>
    <row r="581" spans="1:10">
      <c r="A581" s="22">
        <v>44371.916666666664</v>
      </c>
      <c r="B581" s="23">
        <v>745.6</v>
      </c>
      <c r="C581" s="24">
        <v>21.288333333333334</v>
      </c>
      <c r="D581" s="23">
        <v>6.7469999999999999</v>
      </c>
      <c r="E581" s="23">
        <v>4.4028333333333336</v>
      </c>
      <c r="F581" s="25">
        <v>179.42565123318167</v>
      </c>
      <c r="G581" s="25">
        <v>10.790258724114697</v>
      </c>
      <c r="H581" s="26">
        <v>4.321614807194595</v>
      </c>
      <c r="I581" s="27">
        <v>179.65519793370058</v>
      </c>
      <c r="J581" s="27">
        <v>10.587216741586683</v>
      </c>
    </row>
    <row r="582" spans="1:10">
      <c r="A582" s="22">
        <v>44371.958333333336</v>
      </c>
      <c r="B582" s="23">
        <v>744.7833333333333</v>
      </c>
      <c r="C582" s="24">
        <v>21.204999999999998</v>
      </c>
      <c r="D582" s="23">
        <v>8.15</v>
      </c>
      <c r="E582" s="23">
        <v>4.7421666666666669</v>
      </c>
      <c r="F582" s="25">
        <v>178.69921872420107</v>
      </c>
      <c r="G582" s="25">
        <v>11.140801512159408</v>
      </c>
      <c r="H582" s="26">
        <v>4.6444388140380735</v>
      </c>
      <c r="I582" s="27">
        <v>178.5273465203984</v>
      </c>
      <c r="J582" s="27">
        <v>10.841554316609773</v>
      </c>
    </row>
    <row r="583" spans="1:10">
      <c r="A583" s="22">
        <v>44372</v>
      </c>
      <c r="B583" s="23">
        <v>744.45</v>
      </c>
      <c r="C583" s="24">
        <v>21.44</v>
      </c>
      <c r="D583" s="23">
        <v>9.35</v>
      </c>
      <c r="E583" s="23">
        <v>5.0614999999999997</v>
      </c>
      <c r="F583" s="25">
        <v>176.55023401080803</v>
      </c>
      <c r="G583" s="25">
        <v>11.795653154163755</v>
      </c>
      <c r="H583" s="26">
        <v>4.9520027908841779</v>
      </c>
      <c r="I583" s="27">
        <v>176.97629897721117</v>
      </c>
      <c r="J583" s="27">
        <v>11.390628823730497</v>
      </c>
    </row>
    <row r="584" spans="1:10">
      <c r="A584" s="22">
        <v>44372.041666666664</v>
      </c>
      <c r="B584" s="23">
        <v>744.25</v>
      </c>
      <c r="C584" s="24">
        <v>21.413333333333334</v>
      </c>
      <c r="D584" s="23">
        <v>8.51</v>
      </c>
      <c r="E584" s="23">
        <v>4.4876666666666667</v>
      </c>
      <c r="F584" s="25">
        <v>176.82379744789847</v>
      </c>
      <c r="G584" s="25">
        <v>12.193217718606247</v>
      </c>
      <c r="H584" s="26">
        <v>4.3806966529066456</v>
      </c>
      <c r="I584" s="27">
        <v>177.14710554384484</v>
      </c>
      <c r="J584" s="27">
        <v>11.98564558127763</v>
      </c>
    </row>
    <row r="585" spans="1:10">
      <c r="A585" s="22">
        <v>44372.083333333336</v>
      </c>
      <c r="B585" s="23">
        <v>743.48333333333335</v>
      </c>
      <c r="C585" s="24">
        <v>20.980833333333333</v>
      </c>
      <c r="D585" s="23">
        <v>6.5869999999999997</v>
      </c>
      <c r="E585" s="23">
        <v>3.6605833333333333</v>
      </c>
      <c r="F585" s="25">
        <v>184.55291647499962</v>
      </c>
      <c r="G585" s="25">
        <v>11.601878798999181</v>
      </c>
      <c r="H585" s="26">
        <v>3.5684105332047289</v>
      </c>
      <c r="I585" s="27">
        <v>185.46773976021524</v>
      </c>
      <c r="J585" s="27">
        <v>11.380563474626378</v>
      </c>
    </row>
    <row r="586" spans="1:10">
      <c r="A586" s="22">
        <v>44372.125</v>
      </c>
      <c r="B586" s="23">
        <v>743.17499999999995</v>
      </c>
      <c r="C586" s="24">
        <v>21.143333333333334</v>
      </c>
      <c r="D586" s="23">
        <v>9.15</v>
      </c>
      <c r="E586" s="23">
        <v>3.4766666666666666</v>
      </c>
      <c r="F586" s="25">
        <v>178.1969594329212</v>
      </c>
      <c r="G586" s="25">
        <v>13.60484931926848</v>
      </c>
      <c r="H586" s="26">
        <v>3.3387270551363333</v>
      </c>
      <c r="I586" s="27">
        <v>180.69080259626116</v>
      </c>
      <c r="J586" s="27">
        <v>13.067240527364605</v>
      </c>
    </row>
    <row r="587" spans="1:10">
      <c r="A587" s="22">
        <v>44372.166666666664</v>
      </c>
      <c r="B587" s="23">
        <v>743.4666666666667</v>
      </c>
      <c r="C587" s="24">
        <v>21.416666666666668</v>
      </c>
      <c r="D587" s="23">
        <v>6.0670000000000002</v>
      </c>
      <c r="E587" s="23">
        <v>2.8927499999999999</v>
      </c>
      <c r="F587" s="25">
        <v>167.98226442498444</v>
      </c>
      <c r="G587" s="25">
        <v>15.93457953634171</v>
      </c>
      <c r="H587" s="26">
        <v>2.6159501422064482</v>
      </c>
      <c r="I587" s="27">
        <v>172.75109244621606</v>
      </c>
      <c r="J587" s="27">
        <v>15.476829994112705</v>
      </c>
    </row>
    <row r="588" spans="1:10">
      <c r="A588" s="22">
        <v>44372.208333333336</v>
      </c>
      <c r="B588" s="23">
        <v>743.14166666666665</v>
      </c>
      <c r="C588" s="24">
        <v>21.250833333333333</v>
      </c>
      <c r="D588" s="23">
        <v>5.6669999999999998</v>
      </c>
      <c r="E588" s="23">
        <v>2.7954166666666667</v>
      </c>
      <c r="F588" s="25">
        <v>153.37224948725012</v>
      </c>
      <c r="G588" s="25">
        <v>18.26324564984731</v>
      </c>
      <c r="H588" s="26">
        <v>2.6485160518006561</v>
      </c>
      <c r="I588" s="27">
        <v>154.17272010863877</v>
      </c>
      <c r="J588" s="27">
        <v>17.686431710966083</v>
      </c>
    </row>
    <row r="589" spans="1:10">
      <c r="A589" s="22">
        <v>44372.25</v>
      </c>
      <c r="B589" s="23">
        <v>743.19166666666672</v>
      </c>
      <c r="C589" s="24">
        <v>21.496666666666666</v>
      </c>
      <c r="D589" s="23">
        <v>7.0670000000000002</v>
      </c>
      <c r="E589" s="23">
        <v>3.7776666666666667</v>
      </c>
      <c r="F589" s="25">
        <v>162.34124909737321</v>
      </c>
      <c r="G589" s="25">
        <v>16.861543276541049</v>
      </c>
      <c r="H589" s="26">
        <v>3.6201469201902499</v>
      </c>
      <c r="I589" s="27">
        <v>163.3842799770263</v>
      </c>
      <c r="J589" s="27">
        <v>16.222346470224338</v>
      </c>
    </row>
    <row r="590" spans="1:10">
      <c r="A590" s="22">
        <v>44372.291666666664</v>
      </c>
      <c r="B590" s="23">
        <v>742.97500000000002</v>
      </c>
      <c r="C590" s="24">
        <v>21.568333333333332</v>
      </c>
      <c r="D590" s="23">
        <v>11.67</v>
      </c>
      <c r="E590" s="23">
        <v>5.9340833333333336</v>
      </c>
      <c r="F590" s="25">
        <v>169.3550443739106</v>
      </c>
      <c r="G590" s="25">
        <v>13.585050300483493</v>
      </c>
      <c r="H590" s="26">
        <v>5.7601848944184812</v>
      </c>
      <c r="I590" s="27">
        <v>170.32718294042772</v>
      </c>
      <c r="J590" s="27">
        <v>13.239905903492415</v>
      </c>
    </row>
    <row r="591" spans="1:10">
      <c r="A591" s="22">
        <v>44372.333333333336</v>
      </c>
      <c r="B591" s="23">
        <v>742.61666666666667</v>
      </c>
      <c r="C591" s="24">
        <v>21.547499999999999</v>
      </c>
      <c r="D591" s="23">
        <v>12.67</v>
      </c>
      <c r="E591" s="23">
        <v>7.7312500000000002</v>
      </c>
      <c r="F591" s="25">
        <v>186.61627059350914</v>
      </c>
      <c r="G591" s="25">
        <v>9.9068810261689659</v>
      </c>
      <c r="H591" s="26">
        <v>7.5924232046454723</v>
      </c>
      <c r="I591" s="27">
        <v>186.50143297533307</v>
      </c>
      <c r="J591" s="27">
        <v>9.8037871083916688</v>
      </c>
    </row>
    <row r="592" spans="1:10">
      <c r="A592" s="22">
        <v>44372.375</v>
      </c>
      <c r="B592" s="23">
        <v>742.70833333333337</v>
      </c>
      <c r="C592" s="24">
        <v>21.675833333333333</v>
      </c>
      <c r="D592" s="23">
        <v>12.47</v>
      </c>
      <c r="E592" s="23">
        <v>6.9039999999999999</v>
      </c>
      <c r="F592" s="25">
        <v>200.85939751997586</v>
      </c>
      <c r="G592" s="25">
        <v>11.149856127621856</v>
      </c>
      <c r="H592" s="26">
        <v>6.7586848311306298</v>
      </c>
      <c r="I592" s="27">
        <v>200.89824974689176</v>
      </c>
      <c r="J592" s="27">
        <v>10.941703858784212</v>
      </c>
    </row>
    <row r="593" spans="1:10">
      <c r="A593" s="22">
        <v>44372.416666666664</v>
      </c>
      <c r="B593" s="23">
        <v>743.10833333333335</v>
      </c>
      <c r="C593" s="24">
        <v>21.935833333333335</v>
      </c>
      <c r="D593" s="23">
        <v>13.63</v>
      </c>
      <c r="E593" s="23">
        <v>6.1701666666666668</v>
      </c>
      <c r="F593" s="25">
        <v>209.87471803935412</v>
      </c>
      <c r="G593" s="25">
        <v>12.307029156813869</v>
      </c>
      <c r="H593" s="26">
        <v>6.016726109206683</v>
      </c>
      <c r="I593" s="27">
        <v>210.13140636754358</v>
      </c>
      <c r="J593" s="27">
        <v>12.109301521282445</v>
      </c>
    </row>
    <row r="594" spans="1:10">
      <c r="A594" s="22">
        <v>44372.458333333336</v>
      </c>
      <c r="B594" s="23">
        <v>742.69166666666672</v>
      </c>
      <c r="C594" s="24">
        <v>22.533333333333335</v>
      </c>
      <c r="D594" s="23">
        <v>8.7899999999999991</v>
      </c>
      <c r="E594" s="23">
        <v>5.0146666666666668</v>
      </c>
      <c r="F594" s="25">
        <v>206.81693050659862</v>
      </c>
      <c r="G594" s="25">
        <v>12.711588872625903</v>
      </c>
      <c r="H594" s="26">
        <v>4.8867080084798475</v>
      </c>
      <c r="I594" s="27">
        <v>207.3433323300666</v>
      </c>
      <c r="J594" s="27">
        <v>12.375505376885961</v>
      </c>
    </row>
    <row r="595" spans="1:10">
      <c r="A595" s="22">
        <v>44372.5</v>
      </c>
      <c r="B595" s="23">
        <v>742.68333333333328</v>
      </c>
      <c r="C595" s="24">
        <v>23.066666666666666</v>
      </c>
      <c r="D595" s="23">
        <v>10.11</v>
      </c>
      <c r="E595" s="23">
        <v>5.5027499999999998</v>
      </c>
      <c r="F595" s="25">
        <v>201.36373582543013</v>
      </c>
      <c r="G595" s="25">
        <v>11.356371192712338</v>
      </c>
      <c r="H595" s="26">
        <v>5.368461680433378</v>
      </c>
      <c r="I595" s="27">
        <v>201.35618711576038</v>
      </c>
      <c r="J595" s="27">
        <v>11.122047922932179</v>
      </c>
    </row>
    <row r="596" spans="1:10">
      <c r="A596" s="22">
        <v>44372.541666666664</v>
      </c>
      <c r="B596" s="23">
        <v>743.10833333333335</v>
      </c>
      <c r="C596" s="24">
        <v>23.220833333333335</v>
      </c>
      <c r="D596" s="23">
        <v>9.4700000000000006</v>
      </c>
      <c r="E596" s="23">
        <v>4.9567500000000004</v>
      </c>
      <c r="F596" s="25">
        <v>211.89397764987146</v>
      </c>
      <c r="G596" s="25">
        <v>13.608863839424657</v>
      </c>
      <c r="H596" s="26">
        <v>4.8042485107357242</v>
      </c>
      <c r="I596" s="27">
        <v>212.39707937062968</v>
      </c>
      <c r="J596" s="27">
        <v>13.178757844855232</v>
      </c>
    </row>
    <row r="597" spans="1:10">
      <c r="A597" s="22">
        <v>44372.583333333336</v>
      </c>
      <c r="B597" s="23">
        <v>743.3</v>
      </c>
      <c r="C597" s="24">
        <v>23.984166666666667</v>
      </c>
      <c r="D597" s="23">
        <v>9.39</v>
      </c>
      <c r="E597" s="23">
        <v>4.9475833333333332</v>
      </c>
      <c r="F597" s="25">
        <v>219.66819670357961</v>
      </c>
      <c r="G597" s="25">
        <v>13.147255100083312</v>
      </c>
      <c r="H597" s="26">
        <v>4.8040127432769637</v>
      </c>
      <c r="I597" s="27">
        <v>220.32762482346843</v>
      </c>
      <c r="J597" s="27">
        <v>12.713631136172964</v>
      </c>
    </row>
    <row r="598" spans="1:10">
      <c r="A598" s="22">
        <v>44372.625</v>
      </c>
      <c r="B598" s="23">
        <v>743.60833333333335</v>
      </c>
      <c r="C598" s="24">
        <v>23.750833333333333</v>
      </c>
      <c r="D598" s="23">
        <v>7.827</v>
      </c>
      <c r="E598" s="23">
        <v>3.8485833333333335</v>
      </c>
      <c r="F598" s="25">
        <v>213.51735670660128</v>
      </c>
      <c r="G598" s="25">
        <v>13.440230652782711</v>
      </c>
      <c r="H598" s="26">
        <v>3.737835194825176</v>
      </c>
      <c r="I598" s="27">
        <v>213.76612760700522</v>
      </c>
      <c r="J598" s="27">
        <v>13.183830058067345</v>
      </c>
    </row>
    <row r="599" spans="1:10">
      <c r="A599" s="22">
        <v>44372.666666666664</v>
      </c>
      <c r="B599" s="23">
        <v>743.13333333333333</v>
      </c>
      <c r="C599" s="24">
        <v>24.033333333333335</v>
      </c>
      <c r="D599" s="23">
        <v>6.3470000000000004</v>
      </c>
      <c r="E599" s="23">
        <v>3.3291666666666666</v>
      </c>
      <c r="F599" s="25">
        <v>197.64720843770422</v>
      </c>
      <c r="G599" s="25">
        <v>11.506604625170711</v>
      </c>
      <c r="H599" s="26">
        <v>3.2363217223482637</v>
      </c>
      <c r="I599" s="27">
        <v>196.64205476001072</v>
      </c>
      <c r="J599" s="27">
        <v>11.372475544049326</v>
      </c>
    </row>
    <row r="600" spans="1:10">
      <c r="A600" s="22">
        <v>44372.708333333336</v>
      </c>
      <c r="B600" s="23">
        <v>742.66666666666663</v>
      </c>
      <c r="C600" s="24">
        <v>24.461666666666666</v>
      </c>
      <c r="D600" s="23">
        <v>4.5469999999999997</v>
      </c>
      <c r="E600" s="23">
        <v>2.4709166666666667</v>
      </c>
      <c r="F600" s="25">
        <v>194.92450161395965</v>
      </c>
      <c r="G600" s="25">
        <v>11.831902143498878</v>
      </c>
      <c r="H600" s="26">
        <v>2.4140457838574316</v>
      </c>
      <c r="I600" s="27">
        <v>194.86936213809028</v>
      </c>
      <c r="J600" s="27">
        <v>11.600364577604159</v>
      </c>
    </row>
    <row r="601" spans="1:10">
      <c r="A601" s="22">
        <v>44372.75</v>
      </c>
      <c r="B601" s="23">
        <v>742.4666666666667</v>
      </c>
      <c r="C601" s="24">
        <v>24.476666666666667</v>
      </c>
      <c r="D601" s="23">
        <v>2.468</v>
      </c>
      <c r="E601" s="23">
        <v>0.99575000000000002</v>
      </c>
      <c r="F601" s="25">
        <v>188.14453186193626</v>
      </c>
      <c r="G601" s="25">
        <v>10.196531146260805</v>
      </c>
      <c r="H601" s="26">
        <v>0.93908859348272011</v>
      </c>
      <c r="I601" s="27">
        <v>192.99112072766073</v>
      </c>
      <c r="J601" s="27">
        <v>10.192014394449542</v>
      </c>
    </row>
    <row r="602" spans="1:10">
      <c r="A602" s="22">
        <v>44372.791666666664</v>
      </c>
      <c r="B602" s="23">
        <v>742.33333333333337</v>
      </c>
      <c r="C602" s="24">
        <v>23.463333333333335</v>
      </c>
      <c r="D602" s="23">
        <v>1.468</v>
      </c>
      <c r="E602" s="23">
        <v>0.39983333333333332</v>
      </c>
      <c r="F602" s="25">
        <v>107.34544637301651</v>
      </c>
      <c r="G602" s="25">
        <v>8.0884485533382726</v>
      </c>
      <c r="H602" s="26">
        <v>0.38107155624583627</v>
      </c>
      <c r="I602" s="27">
        <v>135.29487866688348</v>
      </c>
      <c r="J602" s="27">
        <v>8.089431855822756</v>
      </c>
    </row>
    <row r="603" spans="1:10">
      <c r="A603" s="22">
        <v>44372.833333333336</v>
      </c>
      <c r="B603" s="23">
        <v>742.6</v>
      </c>
      <c r="C603" s="24">
        <v>23.225833333333334</v>
      </c>
      <c r="D603" s="23">
        <v>4.827</v>
      </c>
      <c r="E603" s="23">
        <v>1.0144166666666667</v>
      </c>
      <c r="F603" s="25">
        <v>136.86523771221431</v>
      </c>
      <c r="G603" s="25">
        <v>18.301466689858493</v>
      </c>
      <c r="H603" s="26">
        <v>0.92462920802785009</v>
      </c>
      <c r="I603" s="27">
        <v>149.80832273571846</v>
      </c>
      <c r="J603" s="27">
        <v>17.117030447286506</v>
      </c>
    </row>
    <row r="604" spans="1:10">
      <c r="A604" s="22">
        <v>44372.875</v>
      </c>
      <c r="B604" s="23">
        <v>742.61666666666667</v>
      </c>
      <c r="C604" s="24">
        <v>23.763333333333332</v>
      </c>
      <c r="D604" s="23">
        <v>6.5469999999999997</v>
      </c>
      <c r="E604" s="23">
        <v>3.2030833333333333</v>
      </c>
      <c r="F604" s="25">
        <v>177.41210642838834</v>
      </c>
      <c r="G604" s="25">
        <v>12.095215996417757</v>
      </c>
      <c r="H604" s="26">
        <v>3.1213199894374903</v>
      </c>
      <c r="I604" s="27">
        <v>177.50851952509481</v>
      </c>
      <c r="J604" s="27">
        <v>11.769422599827628</v>
      </c>
    </row>
    <row r="605" spans="1:10">
      <c r="A605" s="22">
        <v>44372.916666666664</v>
      </c>
      <c r="B605" s="23">
        <v>742.47500000000002</v>
      </c>
      <c r="C605" s="24">
        <v>23.5975</v>
      </c>
      <c r="D605" s="23">
        <v>6.9470000000000001</v>
      </c>
      <c r="E605" s="23">
        <v>3.7553333333333332</v>
      </c>
      <c r="F605" s="25">
        <v>181.3994826315959</v>
      </c>
      <c r="G605" s="25">
        <v>10.332082316745256</v>
      </c>
      <c r="H605" s="26">
        <v>3.6925017346303761</v>
      </c>
      <c r="I605" s="27">
        <v>180.90426292930911</v>
      </c>
      <c r="J605" s="27">
        <v>10.282055566211781</v>
      </c>
    </row>
    <row r="606" spans="1:10">
      <c r="A606" s="22">
        <v>44372.958333333336</v>
      </c>
      <c r="B606" s="23">
        <v>742.5333333333333</v>
      </c>
      <c r="C606" s="24">
        <v>23.363333333333333</v>
      </c>
      <c r="D606" s="23">
        <v>11.15</v>
      </c>
      <c r="E606" s="23">
        <v>4.0590833333333336</v>
      </c>
      <c r="F606" s="25">
        <v>191.44025128278247</v>
      </c>
      <c r="G606" s="25">
        <v>11.691944163967484</v>
      </c>
      <c r="H606" s="26">
        <v>3.9481627085938054</v>
      </c>
      <c r="I606" s="27">
        <v>192.51807836898328</v>
      </c>
      <c r="J606" s="27">
        <v>11.555769121958088</v>
      </c>
    </row>
    <row r="607" spans="1:10">
      <c r="A607" s="22">
        <v>44373</v>
      </c>
      <c r="B607" s="23">
        <v>742.5916666666667</v>
      </c>
      <c r="C607" s="24">
        <v>22.424166666666668</v>
      </c>
      <c r="D607" s="23">
        <v>12.63</v>
      </c>
      <c r="E607" s="23">
        <v>6.1230833333333337</v>
      </c>
      <c r="F607" s="25">
        <v>209.56784649896997</v>
      </c>
      <c r="G607" s="25">
        <v>13.445931540804452</v>
      </c>
      <c r="H607" s="26">
        <v>5.9378699155277364</v>
      </c>
      <c r="I607" s="27">
        <v>210.37989532652546</v>
      </c>
      <c r="J607" s="27">
        <v>13.155132395127513</v>
      </c>
    </row>
    <row r="608" spans="1:10">
      <c r="A608" s="22">
        <v>44373.041666666664</v>
      </c>
      <c r="B608" s="23">
        <v>742.44166666666672</v>
      </c>
      <c r="C608" s="24">
        <v>22.136666666666667</v>
      </c>
      <c r="D608" s="23">
        <v>10.79</v>
      </c>
      <c r="E608" s="23">
        <v>4.8668333333333331</v>
      </c>
      <c r="F608" s="25">
        <v>215.21138904975791</v>
      </c>
      <c r="G608" s="25">
        <v>12.180096127152144</v>
      </c>
      <c r="H608" s="26">
        <v>4.7442465833597467</v>
      </c>
      <c r="I608" s="27">
        <v>215.52514291380575</v>
      </c>
      <c r="J608" s="27">
        <v>11.866851239201296</v>
      </c>
    </row>
    <row r="609" spans="1:10">
      <c r="A609" s="22">
        <v>44373.083333333336</v>
      </c>
      <c r="B609" s="23">
        <v>742.45</v>
      </c>
      <c r="C609" s="24">
        <v>21.818333333333332</v>
      </c>
      <c r="D609" s="23">
        <v>5.907</v>
      </c>
      <c r="E609" s="23">
        <v>3.1840000000000002</v>
      </c>
      <c r="F609" s="25">
        <v>212.09603365451144</v>
      </c>
      <c r="G609" s="25">
        <v>11.386088368414033</v>
      </c>
      <c r="H609" s="26">
        <v>3.0961614662525379</v>
      </c>
      <c r="I609" s="27">
        <v>213.08824539378719</v>
      </c>
      <c r="J609" s="27">
        <v>11.16371130045918</v>
      </c>
    </row>
    <row r="610" spans="1:10">
      <c r="A610" s="22">
        <v>44373.125</v>
      </c>
      <c r="B610" s="23">
        <v>741.92499999999995</v>
      </c>
      <c r="C610" s="24">
        <v>21.533333333333335</v>
      </c>
      <c r="D610" s="23">
        <v>5.3470000000000004</v>
      </c>
      <c r="E610" s="23">
        <v>2.7278333333333333</v>
      </c>
      <c r="F610" s="25">
        <v>205.35167075411249</v>
      </c>
      <c r="G610" s="25">
        <v>11.529256263957359</v>
      </c>
      <c r="H610" s="26">
        <v>2.620999733828163</v>
      </c>
      <c r="I610" s="27">
        <v>202.7563439986213</v>
      </c>
      <c r="J610" s="27">
        <v>11.274036544201904</v>
      </c>
    </row>
    <row r="611" spans="1:10">
      <c r="A611" s="22">
        <v>44373.166666666664</v>
      </c>
      <c r="B611" s="23">
        <v>741.85833333333335</v>
      </c>
      <c r="C611" s="24">
        <v>21.487500000000001</v>
      </c>
      <c r="D611" s="23">
        <v>6.2270000000000003</v>
      </c>
      <c r="E611" s="23">
        <v>3.4064999999999999</v>
      </c>
      <c r="F611" s="25">
        <v>175.6440258091742</v>
      </c>
      <c r="G611" s="25">
        <v>12.793298375842461</v>
      </c>
      <c r="H611" s="26">
        <v>3.3019930861762137</v>
      </c>
      <c r="I611" s="27">
        <v>176.62664723552729</v>
      </c>
      <c r="J611" s="27">
        <v>12.366793912193518</v>
      </c>
    </row>
    <row r="612" spans="1:10">
      <c r="A612" s="22">
        <v>44373.208333333336</v>
      </c>
      <c r="B612" s="23">
        <v>742.10833333333335</v>
      </c>
      <c r="C612" s="24">
        <v>21.634166666666665</v>
      </c>
      <c r="D612" s="23">
        <v>11.11</v>
      </c>
      <c r="E612" s="23">
        <v>5.6544166666666671</v>
      </c>
      <c r="F612" s="25">
        <v>196.84978432374402</v>
      </c>
      <c r="G612" s="25">
        <v>11.160669036098747</v>
      </c>
      <c r="H612" s="26">
        <v>5.4338757569094014</v>
      </c>
      <c r="I612" s="27">
        <v>194.85591861627017</v>
      </c>
      <c r="J612" s="27">
        <v>10.924483969506294</v>
      </c>
    </row>
    <row r="613" spans="1:10">
      <c r="A613" s="22">
        <v>44373.25</v>
      </c>
      <c r="B613" s="23">
        <v>742.10833333333335</v>
      </c>
      <c r="C613" s="24">
        <v>21.675833333333333</v>
      </c>
      <c r="D613" s="23">
        <v>6.6669999999999998</v>
      </c>
      <c r="E613" s="23">
        <v>3.85825</v>
      </c>
      <c r="F613" s="25">
        <v>191.00848236683271</v>
      </c>
      <c r="G613" s="25">
        <v>9.609462350551496</v>
      </c>
      <c r="H613" s="26">
        <v>3.7965442274817192</v>
      </c>
      <c r="I613" s="27">
        <v>190.67385325526237</v>
      </c>
      <c r="J613" s="27">
        <v>9.466671858860078</v>
      </c>
    </row>
    <row r="614" spans="1:10">
      <c r="A614" s="22">
        <v>44373.291666666664</v>
      </c>
      <c r="B614" s="23">
        <v>742.14166666666665</v>
      </c>
      <c r="C614" s="24">
        <v>22.577500000000001</v>
      </c>
      <c r="D614" s="23">
        <v>7.0270000000000001</v>
      </c>
      <c r="E614" s="23">
        <v>3.9681666666666668</v>
      </c>
      <c r="F614" s="25">
        <v>185.27455932144844</v>
      </c>
      <c r="G614" s="25">
        <v>10.258394123838292</v>
      </c>
      <c r="H614" s="26">
        <v>3.901420551662079</v>
      </c>
      <c r="I614" s="27">
        <v>185.50759352522914</v>
      </c>
      <c r="J614" s="27">
        <v>10.083330716253103</v>
      </c>
    </row>
    <row r="615" spans="1:10">
      <c r="A615" s="22">
        <v>44373.333333333336</v>
      </c>
      <c r="B615" s="23">
        <v>741.81666666666672</v>
      </c>
      <c r="C615" s="24">
        <v>24.509166666666665</v>
      </c>
      <c r="D615" s="23">
        <v>8.83</v>
      </c>
      <c r="E615" s="23">
        <v>5.2649166666666662</v>
      </c>
      <c r="F615" s="25">
        <v>187.1828461845266</v>
      </c>
      <c r="G615" s="25">
        <v>11.876276422627871</v>
      </c>
      <c r="H615" s="26">
        <v>5.1468237411025477</v>
      </c>
      <c r="I615" s="27">
        <v>187.11842423933916</v>
      </c>
      <c r="J615" s="27">
        <v>11.825576800590602</v>
      </c>
    </row>
    <row r="616" spans="1:10">
      <c r="A616" s="22">
        <v>44373.375</v>
      </c>
      <c r="B616" s="23">
        <v>741.25</v>
      </c>
      <c r="C616" s="24">
        <v>26.229166666666668</v>
      </c>
      <c r="D616" s="23">
        <v>14.47</v>
      </c>
      <c r="E616" s="23">
        <v>7.5084999999999997</v>
      </c>
      <c r="F616" s="25">
        <v>183.32473444109237</v>
      </c>
      <c r="G616" s="25">
        <v>11.710719804236344</v>
      </c>
      <c r="H616" s="26">
        <v>7.3371420069756619</v>
      </c>
      <c r="I616" s="27">
        <v>182.88060043054708</v>
      </c>
      <c r="J616" s="27">
        <v>11.524389701845386</v>
      </c>
    </row>
    <row r="617" spans="1:10">
      <c r="A617" s="22">
        <v>44373.416666666664</v>
      </c>
      <c r="B617" s="23">
        <v>740.86666666666667</v>
      </c>
      <c r="C617" s="24">
        <v>27.493333333333332</v>
      </c>
      <c r="D617" s="23">
        <v>15.83</v>
      </c>
      <c r="E617" s="23">
        <v>9.519166666666667</v>
      </c>
      <c r="F617" s="25">
        <v>183.79221108061796</v>
      </c>
      <c r="G617" s="25">
        <v>11.014128426707217</v>
      </c>
      <c r="H617" s="26">
        <v>9.3395189691765719</v>
      </c>
      <c r="I617" s="27">
        <v>183.70517988223344</v>
      </c>
      <c r="J617" s="27">
        <v>10.815320922962327</v>
      </c>
    </row>
    <row r="618" spans="1:10">
      <c r="A618" s="22">
        <v>44373.458333333336</v>
      </c>
      <c r="B618" s="23">
        <v>740.98333333333335</v>
      </c>
      <c r="C618" s="24">
        <v>26.199166666666667</v>
      </c>
      <c r="D618" s="23">
        <v>15.99</v>
      </c>
      <c r="E618" s="23">
        <v>7.7815000000000003</v>
      </c>
      <c r="F618" s="25">
        <v>201.10710809601906</v>
      </c>
      <c r="G618" s="25">
        <v>14.832439954370285</v>
      </c>
      <c r="H618" s="26">
        <v>7.4303342916177115</v>
      </c>
      <c r="I618" s="27">
        <v>201.06566746271182</v>
      </c>
      <c r="J618" s="27">
        <v>14.648542874065438</v>
      </c>
    </row>
    <row r="619" spans="1:10">
      <c r="A619" s="22">
        <v>44373.5</v>
      </c>
      <c r="B619" s="23">
        <v>741.31666666666672</v>
      </c>
      <c r="C619" s="24">
        <v>23.315000000000001</v>
      </c>
      <c r="D619" s="23">
        <v>14.35</v>
      </c>
      <c r="E619" s="23">
        <v>6.0272500000000004</v>
      </c>
      <c r="F619" s="25">
        <v>214.91947115790603</v>
      </c>
      <c r="G619" s="25">
        <v>13.102039917509028</v>
      </c>
      <c r="H619" s="26">
        <v>5.7600698726550634</v>
      </c>
      <c r="I619" s="27">
        <v>216.81196931620093</v>
      </c>
      <c r="J619" s="27">
        <v>12.824388224524917</v>
      </c>
    </row>
    <row r="620" spans="1:10">
      <c r="A620" s="22">
        <v>44373.541666666664</v>
      </c>
      <c r="B620" s="23">
        <v>741.125</v>
      </c>
      <c r="C620" s="24">
        <v>24.59</v>
      </c>
      <c r="D620" s="23">
        <v>9.51</v>
      </c>
      <c r="E620" s="23">
        <v>4.7960000000000003</v>
      </c>
      <c r="F620" s="25">
        <v>205.83401616636047</v>
      </c>
      <c r="G620" s="25">
        <v>12.727774746592587</v>
      </c>
      <c r="H620" s="26">
        <v>4.5452434326314108</v>
      </c>
      <c r="I620" s="27">
        <v>204.33881500599782</v>
      </c>
      <c r="J620" s="27">
        <v>12.479666128012667</v>
      </c>
    </row>
    <row r="621" spans="1:10">
      <c r="A621" s="22">
        <v>44373.583333333336</v>
      </c>
      <c r="B621" s="23">
        <v>740.81666666666672</v>
      </c>
      <c r="C621" s="24">
        <v>24.611666666666668</v>
      </c>
      <c r="D621" s="23">
        <v>9.43</v>
      </c>
      <c r="E621" s="23">
        <v>5.5220833333333337</v>
      </c>
      <c r="F621" s="25">
        <v>190.14927441006756</v>
      </c>
      <c r="G621" s="25">
        <v>11.724081698225524</v>
      </c>
      <c r="H621" s="26">
        <v>5.3755654329095703</v>
      </c>
      <c r="I621" s="27">
        <v>190.31889091581505</v>
      </c>
      <c r="J621" s="27">
        <v>11.418982003663899</v>
      </c>
    </row>
    <row r="622" spans="1:10">
      <c r="A622" s="22">
        <v>44373.625</v>
      </c>
      <c r="B622" s="23">
        <v>741.00833333333333</v>
      </c>
      <c r="C622" s="24">
        <v>24.400833333333335</v>
      </c>
      <c r="D622" s="23">
        <v>8.91</v>
      </c>
      <c r="E622" s="23">
        <v>4.4703333333333335</v>
      </c>
      <c r="F622" s="25">
        <v>231.1434205627412</v>
      </c>
      <c r="G622" s="25">
        <v>14.32446683126461</v>
      </c>
      <c r="H622" s="26">
        <v>4.2803581993691715</v>
      </c>
      <c r="I622" s="27">
        <v>232.06979914680431</v>
      </c>
      <c r="J622" s="27">
        <v>13.752592179900729</v>
      </c>
    </row>
    <row r="623" spans="1:10">
      <c r="A623" s="22">
        <v>44373.666666666664</v>
      </c>
      <c r="B623" s="23">
        <v>740.93333333333328</v>
      </c>
      <c r="C623" s="24">
        <v>23.735833333333332</v>
      </c>
      <c r="D623" s="23">
        <v>8.99</v>
      </c>
      <c r="E623" s="23">
        <v>4.2421666666666669</v>
      </c>
      <c r="F623" s="25">
        <v>210.69268076189633</v>
      </c>
      <c r="G623" s="25">
        <v>12.103752517298096</v>
      </c>
      <c r="H623" s="26">
        <v>4.0515315933820029</v>
      </c>
      <c r="I623" s="27">
        <v>210.55083214312569</v>
      </c>
      <c r="J623" s="27">
        <v>11.893857658472292</v>
      </c>
    </row>
    <row r="624" spans="1:10">
      <c r="A624" s="22">
        <v>44373.708333333336</v>
      </c>
      <c r="B624" s="23">
        <v>740.55833333333328</v>
      </c>
      <c r="C624" s="24">
        <v>23.451666666666668</v>
      </c>
      <c r="D624" s="23">
        <v>7.5469999999999997</v>
      </c>
      <c r="E624" s="23">
        <v>4.0445000000000002</v>
      </c>
      <c r="F624" s="25">
        <v>198.40899705509085</v>
      </c>
      <c r="G624" s="25">
        <v>10.943037740956576</v>
      </c>
      <c r="H624" s="26">
        <v>3.9436796928745697</v>
      </c>
      <c r="I624" s="27">
        <v>197.94138861962941</v>
      </c>
      <c r="J624" s="27">
        <v>10.765294546210367</v>
      </c>
    </row>
    <row r="625" spans="1:10">
      <c r="A625" s="22">
        <v>44373.75</v>
      </c>
      <c r="B625" s="23">
        <v>740.85</v>
      </c>
      <c r="C625" s="24">
        <v>23.488333333333333</v>
      </c>
      <c r="D625" s="23">
        <v>7.7869999999999999</v>
      </c>
      <c r="E625" s="23">
        <v>4.8018333333333336</v>
      </c>
      <c r="F625" s="25">
        <v>188.45375741142078</v>
      </c>
      <c r="G625" s="25">
        <v>10.509919318592951</v>
      </c>
      <c r="H625" s="26">
        <v>4.6828770182197967</v>
      </c>
      <c r="I625" s="27">
        <v>187.99668891867896</v>
      </c>
      <c r="J625" s="27">
        <v>10.383160244678239</v>
      </c>
    </row>
    <row r="626" spans="1:10">
      <c r="A626" s="22">
        <v>44373.791666666664</v>
      </c>
      <c r="B626" s="23">
        <v>741.25</v>
      </c>
      <c r="C626" s="24">
        <v>22.979166666666668</v>
      </c>
      <c r="D626" s="23">
        <v>8.07</v>
      </c>
      <c r="E626" s="23">
        <v>5.0196666666666667</v>
      </c>
      <c r="F626" s="25">
        <v>185.81518529802813</v>
      </c>
      <c r="G626" s="25">
        <v>10.026970812098073</v>
      </c>
      <c r="H626" s="26">
        <v>4.9411400880861303</v>
      </c>
      <c r="I626" s="27">
        <v>185.74359447109975</v>
      </c>
      <c r="J626" s="27">
        <v>9.8141553210995536</v>
      </c>
    </row>
    <row r="627" spans="1:10">
      <c r="A627" s="22">
        <v>44373.833333333336</v>
      </c>
      <c r="B627" s="23">
        <v>741.76666666666665</v>
      </c>
      <c r="C627" s="24">
        <v>22.68</v>
      </c>
      <c r="D627" s="23">
        <v>7.7469999999999999</v>
      </c>
      <c r="E627" s="23">
        <v>4.8455833333333329</v>
      </c>
      <c r="F627" s="25">
        <v>188.59309697725453</v>
      </c>
      <c r="G627" s="25">
        <v>9.0848207834093611</v>
      </c>
      <c r="H627" s="26">
        <v>4.7788426383156892</v>
      </c>
      <c r="I627" s="27">
        <v>188.65927663061368</v>
      </c>
      <c r="J627" s="27">
        <v>9.0068051124321169</v>
      </c>
    </row>
    <row r="628" spans="1:10">
      <c r="A628" s="22">
        <v>44373.875</v>
      </c>
      <c r="B628" s="23">
        <v>742.0916666666667</v>
      </c>
      <c r="C628" s="24">
        <v>22.878333333333334</v>
      </c>
      <c r="D628" s="23">
        <v>8.7100000000000009</v>
      </c>
      <c r="E628" s="23">
        <v>5.3334999999999999</v>
      </c>
      <c r="F628" s="25">
        <v>188.7749893303654</v>
      </c>
      <c r="G628" s="25">
        <v>8.8858531995151342</v>
      </c>
      <c r="H628" s="26">
        <v>5.2676792593859556</v>
      </c>
      <c r="I628" s="27">
        <v>188.78504447426852</v>
      </c>
      <c r="J628" s="27">
        <v>8.8239550845033961</v>
      </c>
    </row>
    <row r="629" spans="1:10">
      <c r="A629" s="22">
        <v>44373.916666666664</v>
      </c>
      <c r="B629" s="23">
        <v>742.23333333333335</v>
      </c>
      <c r="C629" s="24">
        <v>23.289166666666667</v>
      </c>
      <c r="D629" s="23">
        <v>8.35</v>
      </c>
      <c r="E629" s="23">
        <v>5.2372500000000004</v>
      </c>
      <c r="F629" s="25">
        <v>188.65137308379394</v>
      </c>
      <c r="G629" s="25">
        <v>9.6826727930188099</v>
      </c>
      <c r="H629" s="26">
        <v>5.1563324474191772</v>
      </c>
      <c r="I629" s="27">
        <v>188.42119699463899</v>
      </c>
      <c r="J629" s="27">
        <v>9.586159402145018</v>
      </c>
    </row>
    <row r="630" spans="1:10">
      <c r="A630" s="22">
        <v>44373.958333333336</v>
      </c>
      <c r="B630" s="23">
        <v>742.15</v>
      </c>
      <c r="C630" s="24">
        <v>23.23</v>
      </c>
      <c r="D630" s="23">
        <v>9.35</v>
      </c>
      <c r="E630" s="23">
        <v>5.878166666666667</v>
      </c>
      <c r="F630" s="25">
        <v>187.38430212666842</v>
      </c>
      <c r="G630" s="25">
        <v>9.8084597839484129</v>
      </c>
      <c r="H630" s="26">
        <v>5.7870948218848923</v>
      </c>
      <c r="I630" s="27">
        <v>187.49082351872363</v>
      </c>
      <c r="J630" s="27">
        <v>9.7212353467379167</v>
      </c>
    </row>
    <row r="631" spans="1:10">
      <c r="A631" s="22">
        <v>44374</v>
      </c>
      <c r="B631" s="23">
        <v>741.9</v>
      </c>
      <c r="C631" s="24">
        <v>23.27</v>
      </c>
      <c r="D631" s="23">
        <v>9.67</v>
      </c>
      <c r="E631" s="23">
        <v>5.635416666666667</v>
      </c>
      <c r="F631" s="25">
        <v>189.67522609276932</v>
      </c>
      <c r="G631" s="25">
        <v>9.7815233987349846</v>
      </c>
      <c r="H631" s="26">
        <v>5.5504882837843796</v>
      </c>
      <c r="I631" s="27">
        <v>189.72855519530933</v>
      </c>
      <c r="J631" s="27">
        <v>9.7022585386084206</v>
      </c>
    </row>
    <row r="632" spans="1:10">
      <c r="A632" s="22">
        <v>44374.041666666664</v>
      </c>
      <c r="B632" s="23">
        <v>741.75833333333333</v>
      </c>
      <c r="C632" s="24">
        <v>23.250833333333333</v>
      </c>
      <c r="D632" s="23">
        <v>10.87</v>
      </c>
      <c r="E632" s="23">
        <v>5.5415833333333335</v>
      </c>
      <c r="F632" s="25">
        <v>191.88347702785322</v>
      </c>
      <c r="G632" s="25">
        <v>10.045175458895677</v>
      </c>
      <c r="H632" s="26">
        <v>5.4554933204383609</v>
      </c>
      <c r="I632" s="27">
        <v>192.01360880758406</v>
      </c>
      <c r="J632" s="27">
        <v>10.001423332039629</v>
      </c>
    </row>
    <row r="633" spans="1:10">
      <c r="A633" s="22">
        <v>44374.083333333336</v>
      </c>
      <c r="B633" s="23">
        <v>741.74166666666667</v>
      </c>
      <c r="C633" s="24">
        <v>23.005833333333332</v>
      </c>
      <c r="D633" s="23">
        <v>10.029999999999999</v>
      </c>
      <c r="E633" s="23">
        <v>5.4786666666666664</v>
      </c>
      <c r="F633" s="25">
        <v>192.81724617960015</v>
      </c>
      <c r="G633" s="25">
        <v>10.559671317485849</v>
      </c>
      <c r="H633" s="26">
        <v>5.3839314827592339</v>
      </c>
      <c r="I633" s="27">
        <v>192.71802104453855</v>
      </c>
      <c r="J633" s="27">
        <v>10.482095448907151</v>
      </c>
    </row>
    <row r="634" spans="1:10">
      <c r="A634" s="22">
        <v>44374.125</v>
      </c>
      <c r="B634" s="23">
        <v>741.88333333333333</v>
      </c>
      <c r="C634" s="24">
        <v>22.6875</v>
      </c>
      <c r="D634" s="23">
        <v>8.59</v>
      </c>
      <c r="E634" s="23">
        <v>5.285166666666667</v>
      </c>
      <c r="F634" s="25">
        <v>193.50112550739198</v>
      </c>
      <c r="G634" s="25">
        <v>9.9962938965732029</v>
      </c>
      <c r="H634" s="26">
        <v>5.1981639743533652</v>
      </c>
      <c r="I634" s="27">
        <v>193.56008479545358</v>
      </c>
      <c r="J634" s="27">
        <v>9.9333084451589784</v>
      </c>
    </row>
    <row r="635" spans="1:10">
      <c r="A635" s="22">
        <v>44374.166666666664</v>
      </c>
      <c r="B635" s="23">
        <v>742.38333333333333</v>
      </c>
      <c r="C635" s="24">
        <v>22.854166666666668</v>
      </c>
      <c r="D635" s="23">
        <v>9.8699999999999992</v>
      </c>
      <c r="E635" s="23">
        <v>5.3509166666666665</v>
      </c>
      <c r="F635" s="25">
        <v>203.05088047502733</v>
      </c>
      <c r="G635" s="25">
        <v>12.087400809658515</v>
      </c>
      <c r="H635" s="26">
        <v>5.2288340867392646</v>
      </c>
      <c r="I635" s="27">
        <v>203.66024658089094</v>
      </c>
      <c r="J635" s="27">
        <v>11.831125967830225</v>
      </c>
    </row>
    <row r="636" spans="1:10">
      <c r="A636" s="22">
        <v>44374.208333333336</v>
      </c>
      <c r="B636" s="23">
        <v>742.83333333333337</v>
      </c>
      <c r="C636" s="24">
        <v>23.090833333333332</v>
      </c>
      <c r="D636" s="23">
        <v>9.99</v>
      </c>
      <c r="E636" s="23">
        <v>5.4192499999999999</v>
      </c>
      <c r="F636" s="25">
        <v>209.3171100829789</v>
      </c>
      <c r="G636" s="25">
        <v>12.365817468597321</v>
      </c>
      <c r="H636" s="26">
        <v>5.2947598745007651</v>
      </c>
      <c r="I636" s="27">
        <v>209.76593007141949</v>
      </c>
      <c r="J636" s="27">
        <v>11.994593573773145</v>
      </c>
    </row>
    <row r="637" spans="1:10">
      <c r="A637" s="22">
        <v>44374.25</v>
      </c>
      <c r="B637" s="23">
        <v>743.2166666666667</v>
      </c>
      <c r="C637" s="24">
        <v>23.283333333333335</v>
      </c>
      <c r="D637" s="23">
        <v>8.8699999999999992</v>
      </c>
      <c r="E637" s="23">
        <v>5.1845833333333333</v>
      </c>
      <c r="F637" s="25">
        <v>209.58313597485392</v>
      </c>
      <c r="G637" s="25">
        <v>12.454226859450838</v>
      </c>
      <c r="H637" s="26">
        <v>5.0608146955373812</v>
      </c>
      <c r="I637" s="27">
        <v>209.7785524578043</v>
      </c>
      <c r="J637" s="27">
        <v>12.153832728814397</v>
      </c>
    </row>
    <row r="638" spans="1:10">
      <c r="A638" s="22">
        <v>44374.291666666664</v>
      </c>
      <c r="B638" s="23">
        <v>743.6</v>
      </c>
      <c r="C638" s="24">
        <v>24.029166666666665</v>
      </c>
      <c r="D638" s="23">
        <v>9.5500000000000007</v>
      </c>
      <c r="E638" s="23">
        <v>5.5842499999999999</v>
      </c>
      <c r="F638" s="25">
        <v>217.53368472984428</v>
      </c>
      <c r="G638" s="25">
        <v>12.795481298750222</v>
      </c>
      <c r="H638" s="26">
        <v>5.4378298893151662</v>
      </c>
      <c r="I638" s="27">
        <v>217.91467282300229</v>
      </c>
      <c r="J638" s="27">
        <v>12.462321212358475</v>
      </c>
    </row>
    <row r="639" spans="1:10">
      <c r="A639" s="22">
        <v>44374.333333333336</v>
      </c>
      <c r="B639" s="23">
        <v>743.88333333333333</v>
      </c>
      <c r="C639" s="24">
        <v>25.469166666666666</v>
      </c>
      <c r="D639" s="23">
        <v>12.27</v>
      </c>
      <c r="E639" s="23">
        <v>6.6120000000000001</v>
      </c>
      <c r="F639" s="25">
        <v>211.6418523507493</v>
      </c>
      <c r="G639" s="25">
        <v>14.119822945065565</v>
      </c>
      <c r="H639" s="26">
        <v>6.390668837566678</v>
      </c>
      <c r="I639" s="27">
        <v>211.89686478401492</v>
      </c>
      <c r="J639" s="27">
        <v>13.74764737449042</v>
      </c>
    </row>
    <row r="640" spans="1:10">
      <c r="A640" s="22">
        <v>44374.375</v>
      </c>
      <c r="B640" s="23">
        <v>744.05833333333328</v>
      </c>
      <c r="C640" s="24">
        <v>26.952500000000001</v>
      </c>
      <c r="D640" s="23">
        <v>13.07</v>
      </c>
      <c r="E640" s="23">
        <v>7.1815833333333332</v>
      </c>
      <c r="F640" s="25">
        <v>215.15879159864957</v>
      </c>
      <c r="G640" s="25">
        <v>14.206861898392621</v>
      </c>
      <c r="H640" s="26">
        <v>6.9459543019054868</v>
      </c>
      <c r="I640" s="27">
        <v>215.13800554952019</v>
      </c>
      <c r="J640" s="27">
        <v>13.845108040989304</v>
      </c>
    </row>
    <row r="641" spans="1:10">
      <c r="A641" s="22">
        <v>44374.416666666664</v>
      </c>
      <c r="B641" s="23">
        <v>744.5916666666667</v>
      </c>
      <c r="C641" s="24">
        <v>27.828333333333333</v>
      </c>
      <c r="D641" s="23">
        <v>13.63</v>
      </c>
      <c r="E641" s="23">
        <v>6.7859999999999996</v>
      </c>
      <c r="F641" s="25">
        <v>222.93018165761796</v>
      </c>
      <c r="G641" s="25">
        <v>14.778074412227506</v>
      </c>
      <c r="H641" s="26">
        <v>6.5346810030580187</v>
      </c>
      <c r="I641" s="27">
        <v>222.58551653801209</v>
      </c>
      <c r="J641" s="27">
        <v>14.228167485660267</v>
      </c>
    </row>
    <row r="642" spans="1:10">
      <c r="A642" s="22">
        <v>44374.458333333336</v>
      </c>
      <c r="B642" s="23">
        <v>744.9083333333333</v>
      </c>
      <c r="C642" s="24">
        <v>27.752500000000001</v>
      </c>
      <c r="D642" s="23">
        <v>12.15</v>
      </c>
      <c r="E642" s="23">
        <v>6.2815000000000003</v>
      </c>
      <c r="F642" s="25">
        <v>236.23789498157311</v>
      </c>
      <c r="G642" s="25">
        <v>15.105</v>
      </c>
      <c r="H642" s="26">
        <v>6.0596168551258547</v>
      </c>
      <c r="I642" s="27">
        <v>236.9008252583572</v>
      </c>
      <c r="J642" s="27">
        <v>14.46689381542101</v>
      </c>
    </row>
    <row r="643" spans="1:10">
      <c r="A643" s="22">
        <v>44374.5</v>
      </c>
      <c r="B643" s="23">
        <v>745.00833333333333</v>
      </c>
      <c r="C643" s="24">
        <v>28.4925</v>
      </c>
      <c r="D643" s="23">
        <v>10.39</v>
      </c>
      <c r="E643" s="23">
        <v>5.5284166666666668</v>
      </c>
      <c r="F643" s="25">
        <v>235.30450939340631</v>
      </c>
      <c r="G643" s="25">
        <v>15.604993591796186</v>
      </c>
      <c r="H643" s="26">
        <v>5.2650661959890153</v>
      </c>
      <c r="I643" s="27">
        <v>235.35054047796137</v>
      </c>
      <c r="J643" s="27">
        <v>15.066112360747436</v>
      </c>
    </row>
    <row r="644" spans="1:10">
      <c r="A644" s="22">
        <v>44374.541666666664</v>
      </c>
      <c r="B644" s="23">
        <v>744.91666666666663</v>
      </c>
      <c r="C644" s="24">
        <v>28.990833333333335</v>
      </c>
      <c r="D644" s="23">
        <v>10.91</v>
      </c>
      <c r="E644" s="23">
        <v>5.5349166666666667</v>
      </c>
      <c r="F644" s="25">
        <v>244.99225290224689</v>
      </c>
      <c r="G644" s="25">
        <v>14.784443682465701</v>
      </c>
      <c r="H644" s="26">
        <v>5.3141137756631727</v>
      </c>
      <c r="I644" s="27">
        <v>245.30212405804491</v>
      </c>
      <c r="J644" s="27">
        <v>14.129818941986954</v>
      </c>
    </row>
    <row r="645" spans="1:10">
      <c r="A645" s="22">
        <v>44374.583333333336</v>
      </c>
      <c r="B645" s="23">
        <v>745.08333333333337</v>
      </c>
      <c r="C645" s="24">
        <v>29.083333333333332</v>
      </c>
      <c r="D645" s="23">
        <v>8.6300000000000008</v>
      </c>
      <c r="E645" s="23">
        <v>4.6712499999999997</v>
      </c>
      <c r="F645" s="25">
        <v>237.81224435583272</v>
      </c>
      <c r="G645" s="25">
        <v>16.497244719447345</v>
      </c>
      <c r="H645" s="26">
        <v>4.4693862557966675</v>
      </c>
      <c r="I645" s="27">
        <v>238.40355074697612</v>
      </c>
      <c r="J645" s="27">
        <v>15.829430132930666</v>
      </c>
    </row>
    <row r="646" spans="1:10">
      <c r="A646" s="22">
        <v>44374.625</v>
      </c>
      <c r="B646" s="23">
        <v>745.25833333333333</v>
      </c>
      <c r="C646" s="24">
        <v>29.061666666666667</v>
      </c>
      <c r="D646" s="23">
        <v>9.27</v>
      </c>
      <c r="E646" s="23">
        <v>4.9148333333333332</v>
      </c>
      <c r="F646" s="25">
        <v>244.05508164824013</v>
      </c>
      <c r="G646" s="25">
        <v>14.725103565000826</v>
      </c>
      <c r="H646" s="26">
        <v>4.6213444725705788</v>
      </c>
      <c r="I646" s="27">
        <v>245.77125885198933</v>
      </c>
      <c r="J646" s="27">
        <v>14.181483526063133</v>
      </c>
    </row>
    <row r="647" spans="1:10">
      <c r="A647" s="22">
        <v>44374.666666666664</v>
      </c>
      <c r="B647" s="23">
        <v>745.3</v>
      </c>
      <c r="C647" s="24">
        <v>28.873333333333335</v>
      </c>
      <c r="D647" s="23">
        <v>7.9470000000000001</v>
      </c>
      <c r="E647" s="23">
        <v>4.3233333333333333</v>
      </c>
      <c r="F647" s="25">
        <v>253.00024589233612</v>
      </c>
      <c r="G647" s="25">
        <v>13.904570591475787</v>
      </c>
      <c r="H647" s="26">
        <v>4.151757022527006</v>
      </c>
      <c r="I647" s="27">
        <v>253.64440873510674</v>
      </c>
      <c r="J647" s="27">
        <v>13.304380544266865</v>
      </c>
    </row>
    <row r="648" spans="1:10">
      <c r="A648" s="22">
        <v>44374.708333333336</v>
      </c>
      <c r="B648" s="23">
        <v>745.66666666666663</v>
      </c>
      <c r="C648" s="24">
        <v>28.471666666666668</v>
      </c>
      <c r="D648" s="23">
        <v>5.4669999999999996</v>
      </c>
      <c r="E648" s="23">
        <v>3.1069166666666668</v>
      </c>
      <c r="F648" s="25">
        <v>252.00201525211605</v>
      </c>
      <c r="G648" s="25">
        <v>15.673235679548325</v>
      </c>
      <c r="H648" s="26">
        <v>2.9929057503708965</v>
      </c>
      <c r="I648" s="27">
        <v>253.78557460797347</v>
      </c>
      <c r="J648" s="27">
        <v>14.893379681366259</v>
      </c>
    </row>
    <row r="649" spans="1:10">
      <c r="A649" s="22">
        <v>44374.75</v>
      </c>
      <c r="B649" s="23">
        <v>746.22500000000002</v>
      </c>
      <c r="C649" s="24">
        <v>25.480833333333333</v>
      </c>
      <c r="D649" s="23">
        <v>8.0299999999999994</v>
      </c>
      <c r="E649" s="23">
        <v>2.5398333333333332</v>
      </c>
      <c r="F649" s="25">
        <v>0.37178396435407179</v>
      </c>
      <c r="G649" s="25">
        <v>30.530319219861862</v>
      </c>
      <c r="H649" s="26">
        <v>1.527616070083829</v>
      </c>
      <c r="I649" s="27">
        <v>8.994102291664591</v>
      </c>
      <c r="J649" s="27">
        <v>27.714704881464399</v>
      </c>
    </row>
    <row r="650" spans="1:10">
      <c r="A650" s="22">
        <v>44374.791666666664</v>
      </c>
      <c r="B650" s="23">
        <v>747.05833333333328</v>
      </c>
      <c r="C650" s="24">
        <v>20.748333333333335</v>
      </c>
      <c r="D650" s="23">
        <v>5.9470000000000001</v>
      </c>
      <c r="E650" s="23">
        <v>2.2321666666666666</v>
      </c>
      <c r="F650" s="25">
        <v>48.82935230937715</v>
      </c>
      <c r="G650" s="25">
        <v>35.578103050425085</v>
      </c>
      <c r="H650" s="26">
        <v>1.8622904285661142</v>
      </c>
      <c r="I650" s="27">
        <v>46.514077648718498</v>
      </c>
      <c r="J650" s="27">
        <v>30.814134337994957</v>
      </c>
    </row>
    <row r="651" spans="1:10">
      <c r="A651" s="22">
        <v>44374.833333333336</v>
      </c>
      <c r="B651" s="23">
        <v>747.7833333333333</v>
      </c>
      <c r="C651" s="24">
        <v>19.806666666666668</v>
      </c>
      <c r="D651" s="23">
        <v>4.7869999999999999</v>
      </c>
      <c r="E651" s="23">
        <v>1.8098333333333334</v>
      </c>
      <c r="F651" s="25">
        <v>65.338733961528519</v>
      </c>
      <c r="G651" s="25">
        <v>40.996121869432152</v>
      </c>
      <c r="H651" s="26">
        <v>1.4642072209236434</v>
      </c>
      <c r="I651" s="27">
        <v>65.539469263746696</v>
      </c>
      <c r="J651" s="27">
        <v>35.001779716656316</v>
      </c>
    </row>
    <row r="652" spans="1:10">
      <c r="A652" s="22">
        <v>44374.875</v>
      </c>
      <c r="B652" s="23">
        <v>747.86666666666667</v>
      </c>
      <c r="C652" s="24">
        <v>19.483333333333334</v>
      </c>
      <c r="D652" s="23">
        <v>4.1070000000000002</v>
      </c>
      <c r="E652" s="23">
        <v>1.48475</v>
      </c>
      <c r="F652" s="25">
        <v>64.619295737095058</v>
      </c>
      <c r="G652" s="25">
        <v>46.074477298536259</v>
      </c>
      <c r="H652" s="26">
        <v>1.1293802712487151</v>
      </c>
      <c r="I652" s="27">
        <v>68.115820631198517</v>
      </c>
      <c r="J652" s="27">
        <v>39.260099231492866</v>
      </c>
    </row>
    <row r="653" spans="1:10">
      <c r="A653" s="22">
        <v>44374.916666666664</v>
      </c>
      <c r="B653" s="23">
        <v>747.95833333333337</v>
      </c>
      <c r="C653" s="24">
        <v>19.288333333333334</v>
      </c>
      <c r="D653" s="23">
        <v>4.4669999999999996</v>
      </c>
      <c r="E653" s="23">
        <v>1.6545833333333333</v>
      </c>
      <c r="F653" s="25">
        <v>75.489380689314245</v>
      </c>
      <c r="G653" s="25">
        <v>40.665212303228749</v>
      </c>
      <c r="H653" s="26">
        <v>1.3253090366462636</v>
      </c>
      <c r="I653" s="27">
        <v>76.730170669963996</v>
      </c>
      <c r="J653" s="27">
        <v>35.530513294913149</v>
      </c>
    </row>
    <row r="654" spans="1:10">
      <c r="A654" s="22">
        <v>44374.958333333336</v>
      </c>
      <c r="B654" s="23">
        <v>748.07500000000005</v>
      </c>
      <c r="C654" s="24">
        <v>19.585833333333333</v>
      </c>
      <c r="D654" s="23">
        <v>4.9870000000000001</v>
      </c>
      <c r="E654" s="23">
        <v>1.4915833333333333</v>
      </c>
      <c r="F654" s="25">
        <v>68.799558564500188</v>
      </c>
      <c r="G654" s="25">
        <v>40.36946762922031</v>
      </c>
      <c r="H654" s="26">
        <v>1.1623488916181148</v>
      </c>
      <c r="I654" s="27">
        <v>70.534186536653152</v>
      </c>
      <c r="J654" s="27">
        <v>35.49787575804126</v>
      </c>
    </row>
    <row r="655" spans="1:10">
      <c r="A655" s="22">
        <v>44375</v>
      </c>
      <c r="B655" s="23">
        <v>748.2166666666667</v>
      </c>
      <c r="C655" s="24">
        <v>20.299166666666668</v>
      </c>
      <c r="D655" s="23">
        <v>3.6680000000000001</v>
      </c>
      <c r="E655" s="23">
        <v>1.2556666666666667</v>
      </c>
      <c r="F655" s="25">
        <v>62.957235752038706</v>
      </c>
      <c r="G655" s="25">
        <v>39.079406341447921</v>
      </c>
      <c r="H655" s="26">
        <v>0.99440065431167768</v>
      </c>
      <c r="I655" s="27">
        <v>62.497852217746669</v>
      </c>
      <c r="J655" s="27">
        <v>34.318893970134489</v>
      </c>
    </row>
    <row r="656" spans="1:10">
      <c r="A656" s="22">
        <v>44375.041666666664</v>
      </c>
      <c r="B656" s="23">
        <v>748.36666666666667</v>
      </c>
      <c r="C656" s="24">
        <v>19.504166666666666</v>
      </c>
      <c r="D656" s="23">
        <v>4.4269999999999996</v>
      </c>
      <c r="E656" s="23">
        <v>1.8654999999999999</v>
      </c>
      <c r="F656" s="25">
        <v>29.840062247759416</v>
      </c>
      <c r="G656" s="25">
        <v>30.433388462892747</v>
      </c>
      <c r="H656" s="26">
        <v>1.2165546116673776</v>
      </c>
      <c r="I656" s="27">
        <v>30.179871053680575</v>
      </c>
      <c r="J656" s="27">
        <v>28.016738300523137</v>
      </c>
    </row>
    <row r="657" spans="1:10">
      <c r="A657" s="22">
        <v>44375.083333333336</v>
      </c>
      <c r="B657" s="23">
        <v>748.27499999999998</v>
      </c>
      <c r="C657" s="24">
        <v>18.572500000000002</v>
      </c>
      <c r="D657" s="23">
        <v>4.827</v>
      </c>
      <c r="E657" s="23">
        <v>1.8880833333333333</v>
      </c>
      <c r="F657" s="25">
        <v>56.821273629844299</v>
      </c>
      <c r="G657" s="25">
        <v>31.569578579174394</v>
      </c>
      <c r="H657" s="26">
        <v>1.6300477798291624</v>
      </c>
      <c r="I657" s="27">
        <v>54.77969543563389</v>
      </c>
      <c r="J657" s="27">
        <v>28.658749100405622</v>
      </c>
    </row>
    <row r="658" spans="1:10">
      <c r="A658" s="22">
        <v>44375.125</v>
      </c>
      <c r="B658" s="23">
        <v>748.3416666666667</v>
      </c>
      <c r="C658" s="24">
        <v>18.493333333333332</v>
      </c>
      <c r="D658" s="23">
        <v>3.508</v>
      </c>
      <c r="E658" s="23">
        <v>1.5484166666666668</v>
      </c>
      <c r="F658" s="25">
        <v>45.125199323680199</v>
      </c>
      <c r="G658" s="25">
        <v>29.855426223720205</v>
      </c>
      <c r="H658" s="26">
        <v>1.3697934633904612</v>
      </c>
      <c r="I658" s="27">
        <v>45.098419077578434</v>
      </c>
      <c r="J658" s="27">
        <v>27.739082987726903</v>
      </c>
    </row>
    <row r="659" spans="1:10">
      <c r="A659" s="22">
        <v>44375.166666666664</v>
      </c>
      <c r="B659" s="23">
        <v>748.55</v>
      </c>
      <c r="C659" s="24">
        <v>18.565833333333334</v>
      </c>
      <c r="D659" s="23">
        <v>3.3479999999999999</v>
      </c>
      <c r="E659" s="23">
        <v>1.33125</v>
      </c>
      <c r="F659" s="25">
        <v>62.275517793991789</v>
      </c>
      <c r="G659" s="25">
        <v>48.679092106707714</v>
      </c>
      <c r="H659" s="26">
        <v>0.99706266020744772</v>
      </c>
      <c r="I659" s="27">
        <v>64.064513557904732</v>
      </c>
      <c r="J659" s="27">
        <v>40.357460173636632</v>
      </c>
    </row>
    <row r="660" spans="1:10">
      <c r="A660" s="22">
        <v>44375.208333333336</v>
      </c>
      <c r="B660" s="23">
        <v>748.74166666666667</v>
      </c>
      <c r="C660" s="24">
        <v>18.934166666666666</v>
      </c>
      <c r="D660" s="23">
        <v>3.468</v>
      </c>
      <c r="E660" s="23">
        <v>0.99850000000000005</v>
      </c>
      <c r="F660" s="25">
        <v>60.012096051004995</v>
      </c>
      <c r="G660" s="25">
        <v>43.53602598232105</v>
      </c>
      <c r="H660" s="26">
        <v>0.67195090975969529</v>
      </c>
      <c r="I660" s="27">
        <v>61.494883544194181</v>
      </c>
      <c r="J660" s="27">
        <v>36.796435515776075</v>
      </c>
    </row>
    <row r="661" spans="1:10">
      <c r="A661" s="22">
        <v>44375.25</v>
      </c>
      <c r="B661" s="23">
        <v>748.91666666666663</v>
      </c>
      <c r="C661" s="24">
        <v>20.175000000000001</v>
      </c>
      <c r="D661" s="23">
        <v>1.4279999999999999</v>
      </c>
      <c r="E661" s="23">
        <v>0.68241666666666667</v>
      </c>
      <c r="F661" s="25">
        <v>35.527876292012401</v>
      </c>
      <c r="G661" s="25">
        <v>16.483320387591817</v>
      </c>
      <c r="H661" s="26">
        <v>0.6156698873289953</v>
      </c>
      <c r="I661" s="27">
        <v>29.796768538487754</v>
      </c>
      <c r="J661" s="27">
        <v>15.882148547976751</v>
      </c>
    </row>
    <row r="662" spans="1:10">
      <c r="A662" s="22">
        <v>44375.291666666664</v>
      </c>
      <c r="B662" s="23">
        <v>749.3</v>
      </c>
      <c r="C662" s="24">
        <v>22.785833333333333</v>
      </c>
      <c r="D662" s="23">
        <v>4.3869999999999996</v>
      </c>
      <c r="E662" s="23">
        <v>1.9000833333333333</v>
      </c>
      <c r="F662" s="25">
        <v>156.9305090279961</v>
      </c>
      <c r="G662" s="25">
        <v>20.702557410458578</v>
      </c>
      <c r="H662" s="26">
        <v>1.6574356377793111</v>
      </c>
      <c r="I662" s="27">
        <v>166.04210115560417</v>
      </c>
      <c r="J662" s="27">
        <v>19.085132739037125</v>
      </c>
    </row>
    <row r="663" spans="1:10">
      <c r="A663" s="22">
        <v>44375.333333333336</v>
      </c>
      <c r="B663" s="23">
        <v>749.4</v>
      </c>
      <c r="C663" s="24">
        <v>24.986666666666668</v>
      </c>
      <c r="D663" s="23">
        <v>5.0270000000000001</v>
      </c>
      <c r="E663" s="23">
        <v>3.1624166666666667</v>
      </c>
      <c r="F663" s="25">
        <v>185.37794058057733</v>
      </c>
      <c r="G663" s="25">
        <v>15.605314532769491</v>
      </c>
      <c r="H663" s="26">
        <v>2.9682268169433703</v>
      </c>
      <c r="I663" s="27">
        <v>186.03215473911155</v>
      </c>
      <c r="J663" s="27">
        <v>15.213977674055746</v>
      </c>
    </row>
    <row r="664" spans="1:10">
      <c r="A664" s="22">
        <v>44375.375</v>
      </c>
      <c r="B664" s="23">
        <v>749.64166666666665</v>
      </c>
      <c r="C664" s="24">
        <v>23.773333333333333</v>
      </c>
      <c r="D664" s="23">
        <v>5.1070000000000002</v>
      </c>
      <c r="E664" s="23">
        <v>2.9165833333333335</v>
      </c>
      <c r="F664" s="25">
        <v>36.427277973599637</v>
      </c>
      <c r="G664" s="25">
        <v>24.955588218540019</v>
      </c>
      <c r="H664" s="26">
        <v>0.93309353271873463</v>
      </c>
      <c r="I664" s="27">
        <v>18.433337387198009</v>
      </c>
      <c r="J664" s="27">
        <v>22.188166140234905</v>
      </c>
    </row>
    <row r="665" spans="1:10">
      <c r="A665" s="22">
        <v>44375.416666666664</v>
      </c>
      <c r="B665" s="23">
        <v>749.7166666666667</v>
      </c>
      <c r="C665" s="24">
        <v>22.392499999999998</v>
      </c>
      <c r="D665" s="23">
        <v>4.1470000000000002</v>
      </c>
      <c r="E665" s="23">
        <v>1.8605</v>
      </c>
      <c r="F665" s="25">
        <v>36.483817006123047</v>
      </c>
      <c r="G665" s="25">
        <v>23.988496168302561</v>
      </c>
      <c r="H665" s="26">
        <v>1.6125491683104247</v>
      </c>
      <c r="I665" s="27">
        <v>30.784810147499186</v>
      </c>
      <c r="J665" s="27">
        <v>22.537349156455821</v>
      </c>
    </row>
    <row r="666" spans="1:10">
      <c r="A666" s="22">
        <v>44375.458333333336</v>
      </c>
      <c r="B666" s="23">
        <v>749.55833333333328</v>
      </c>
      <c r="C666" s="24">
        <v>25.574999999999999</v>
      </c>
      <c r="D666" s="23">
        <v>2.988</v>
      </c>
      <c r="E666" s="23">
        <v>1.3487499999999999</v>
      </c>
      <c r="F666" s="25">
        <v>36.894798506620965</v>
      </c>
      <c r="G666" s="25">
        <v>35.721902828190252</v>
      </c>
      <c r="H666" s="26">
        <v>0.84921751257695766</v>
      </c>
      <c r="I666" s="27">
        <v>34.313188980785341</v>
      </c>
      <c r="J666" s="27">
        <v>32.335963853476414</v>
      </c>
    </row>
    <row r="667" spans="1:10">
      <c r="A667" s="22">
        <v>44375.5</v>
      </c>
      <c r="B667" s="23">
        <v>749.13333333333333</v>
      </c>
      <c r="C667" s="24">
        <v>25.35</v>
      </c>
      <c r="D667" s="23">
        <v>4.5469999999999997</v>
      </c>
      <c r="E667" s="23">
        <v>2.1494166666666668</v>
      </c>
      <c r="F667" s="25">
        <v>39.627898150007361</v>
      </c>
      <c r="G667" s="25">
        <v>25.246375812513499</v>
      </c>
      <c r="H667" s="26">
        <v>1.882457187203237</v>
      </c>
      <c r="I667" s="27">
        <v>34.056161917850282</v>
      </c>
      <c r="J667" s="27">
        <v>22.493023177569231</v>
      </c>
    </row>
    <row r="668" spans="1:10">
      <c r="A668" s="22">
        <v>44375.541666666664</v>
      </c>
      <c r="B668" s="23">
        <v>749.00833333333333</v>
      </c>
      <c r="C668" s="24">
        <v>25.172499999999999</v>
      </c>
      <c r="D668" s="23">
        <v>5.1070000000000002</v>
      </c>
      <c r="E668" s="23">
        <v>3.1252499999999999</v>
      </c>
      <c r="F668" s="25">
        <v>7.4973404736344476</v>
      </c>
      <c r="G668" s="25">
        <v>16.02052797715065</v>
      </c>
      <c r="H668" s="26">
        <v>2.9693130006380968</v>
      </c>
      <c r="I668" s="27">
        <v>5.3588354203529001</v>
      </c>
      <c r="J668" s="27">
        <v>15.468918837462429</v>
      </c>
    </row>
    <row r="669" spans="1:10">
      <c r="A669" s="22">
        <v>44375.583333333336</v>
      </c>
      <c r="B669" s="23">
        <v>749.0916666666667</v>
      </c>
      <c r="C669" s="24">
        <v>23.183333333333334</v>
      </c>
      <c r="D669" s="23">
        <v>6.0670000000000002</v>
      </c>
      <c r="E669" s="23">
        <v>2.6363333333333334</v>
      </c>
      <c r="F669" s="25">
        <v>10.362264126804147</v>
      </c>
      <c r="G669" s="25">
        <v>21.463746760526224</v>
      </c>
      <c r="H669" s="26">
        <v>2.352655515008391</v>
      </c>
      <c r="I669" s="27">
        <v>2.595438194377309</v>
      </c>
      <c r="J669" s="27">
        <v>20.048235998876976</v>
      </c>
    </row>
    <row r="670" spans="1:10">
      <c r="A670" s="22">
        <v>44375.625</v>
      </c>
      <c r="B670" s="23">
        <v>749.51666666666665</v>
      </c>
      <c r="C670" s="24">
        <v>24.3325</v>
      </c>
      <c r="D670" s="23">
        <v>5.3470000000000004</v>
      </c>
      <c r="E670" s="23">
        <v>2.0105</v>
      </c>
      <c r="F670" s="25">
        <v>190.21595894808661</v>
      </c>
      <c r="G670" s="25">
        <v>23.981233287718961</v>
      </c>
      <c r="H670" s="26">
        <v>1.3085295034365749</v>
      </c>
      <c r="I670" s="27">
        <v>211.19325678956162</v>
      </c>
      <c r="J670" s="27">
        <v>22.255485091695185</v>
      </c>
    </row>
    <row r="671" spans="1:10">
      <c r="A671" s="22">
        <v>44375.666666666664</v>
      </c>
      <c r="B671" s="23">
        <v>749.25833333333333</v>
      </c>
      <c r="C671" s="24">
        <v>23.835833333333333</v>
      </c>
      <c r="D671" s="23">
        <v>4.5469999999999997</v>
      </c>
      <c r="E671" s="23">
        <v>1.9669166666666666</v>
      </c>
      <c r="F671" s="25">
        <v>152.09063631601143</v>
      </c>
      <c r="G671" s="25">
        <v>19.387771274697872</v>
      </c>
      <c r="H671" s="26">
        <v>1.7301096381387382</v>
      </c>
      <c r="I671" s="27">
        <v>155.19487635978109</v>
      </c>
      <c r="J671" s="27">
        <v>18.715891420572696</v>
      </c>
    </row>
    <row r="672" spans="1:10">
      <c r="A672" s="22">
        <v>44375.708333333336</v>
      </c>
      <c r="B672" s="23">
        <v>749.0333333333333</v>
      </c>
      <c r="C672" s="24">
        <v>24.16</v>
      </c>
      <c r="D672" s="23">
        <v>4.7469999999999999</v>
      </c>
      <c r="E672" s="23">
        <v>1.8779999999999999</v>
      </c>
      <c r="F672" s="25">
        <v>160.61998908454021</v>
      </c>
      <c r="G672" s="25">
        <v>19.388658626458234</v>
      </c>
      <c r="H672" s="26">
        <v>1.7696929907309999</v>
      </c>
      <c r="I672" s="27">
        <v>159.52868632403536</v>
      </c>
      <c r="J672" s="27">
        <v>17.968628216978612</v>
      </c>
    </row>
    <row r="673" spans="1:10">
      <c r="A673" s="22">
        <v>44375.75</v>
      </c>
      <c r="B673" s="23">
        <v>748.70833333333337</v>
      </c>
      <c r="C673" s="24">
        <v>24.043333333333333</v>
      </c>
      <c r="D673" s="23">
        <v>4.1070000000000002</v>
      </c>
      <c r="E673" s="23">
        <v>2.4857499999999999</v>
      </c>
      <c r="F673" s="25">
        <v>167.72493622259304</v>
      </c>
      <c r="G673" s="25">
        <v>12.873930052629616</v>
      </c>
      <c r="H673" s="26">
        <v>2.4200490144745794</v>
      </c>
      <c r="I673" s="27">
        <v>167.86970624824096</v>
      </c>
      <c r="J673" s="27">
        <v>12.548654310323478</v>
      </c>
    </row>
    <row r="674" spans="1:10">
      <c r="A674" s="22">
        <v>44375.791666666664</v>
      </c>
      <c r="B674" s="23">
        <v>748.79166666666663</v>
      </c>
      <c r="C674" s="24">
        <v>23.943333333333332</v>
      </c>
      <c r="D674" s="23">
        <v>3.3079999999999998</v>
      </c>
      <c r="E674" s="23">
        <v>1.6897500000000001</v>
      </c>
      <c r="F674" s="25">
        <v>200.65890902411846</v>
      </c>
      <c r="G674" s="25">
        <v>12.714060684271306</v>
      </c>
      <c r="H674" s="26">
        <v>1.5038801957096999</v>
      </c>
      <c r="I674" s="27">
        <v>198.99578417642908</v>
      </c>
      <c r="J674" s="27">
        <v>12.505771764136217</v>
      </c>
    </row>
    <row r="675" spans="1:10">
      <c r="A675" s="22">
        <v>44375.833333333336</v>
      </c>
      <c r="B675" s="23">
        <v>749.50833333333333</v>
      </c>
      <c r="C675" s="24">
        <v>24.044166666666666</v>
      </c>
      <c r="D675" s="23">
        <v>3.1480000000000001</v>
      </c>
      <c r="E675" s="23">
        <v>1.4946666666666666</v>
      </c>
      <c r="F675" s="25">
        <v>218.3647435033389</v>
      </c>
      <c r="G675" s="25">
        <v>10.545936045858298</v>
      </c>
      <c r="H675" s="26">
        <v>1.4529113941482381</v>
      </c>
      <c r="I675" s="27">
        <v>216.25324604447854</v>
      </c>
      <c r="J675" s="27">
        <v>10.346772201996137</v>
      </c>
    </row>
    <row r="676" spans="1:10">
      <c r="A676" s="22">
        <v>44375.875</v>
      </c>
      <c r="B676" s="23">
        <v>750.10833333333335</v>
      </c>
      <c r="C676" s="24">
        <v>24.0975</v>
      </c>
      <c r="D676" s="23">
        <v>3.2679999999999998</v>
      </c>
      <c r="E676" s="23">
        <v>2.0298333333333334</v>
      </c>
      <c r="F676" s="25">
        <v>205.28183818401737</v>
      </c>
      <c r="G676" s="25">
        <v>11.19739964604878</v>
      </c>
      <c r="H676" s="26">
        <v>1.9714719812438983</v>
      </c>
      <c r="I676" s="27">
        <v>205.61394869302913</v>
      </c>
      <c r="J676" s="27">
        <v>11.176442446055901</v>
      </c>
    </row>
    <row r="677" spans="1:10">
      <c r="A677" s="22">
        <v>44375.916666666664</v>
      </c>
      <c r="B677" s="23">
        <v>750.35833333333335</v>
      </c>
      <c r="C677" s="24">
        <v>23.766666666666666</v>
      </c>
      <c r="D677" s="23">
        <v>3.548</v>
      </c>
      <c r="E677" s="23">
        <v>2.0170833333333333</v>
      </c>
      <c r="F677" s="25">
        <v>182.29521357067949</v>
      </c>
      <c r="G677" s="25">
        <v>9.0310159542914477</v>
      </c>
      <c r="H677" s="26">
        <v>1.9528709669228648</v>
      </c>
      <c r="I677" s="27">
        <v>182.72338068032164</v>
      </c>
      <c r="J677" s="27">
        <v>8.8735748621022701</v>
      </c>
    </row>
    <row r="678" spans="1:10">
      <c r="A678" s="22">
        <v>44375.958333333336</v>
      </c>
      <c r="B678" s="23">
        <v>750.25</v>
      </c>
      <c r="C678" s="24">
        <v>23.049166666666668</v>
      </c>
      <c r="D678" s="23">
        <v>3.3479999999999999</v>
      </c>
      <c r="E678" s="23">
        <v>2.1615833333333332</v>
      </c>
      <c r="F678" s="25">
        <v>177.50434383367045</v>
      </c>
      <c r="G678" s="25">
        <v>8.5603013576236524</v>
      </c>
      <c r="H678" s="26">
        <v>2.1302043362344572</v>
      </c>
      <c r="I678" s="27">
        <v>177.49775832130595</v>
      </c>
      <c r="J678" s="27">
        <v>8.489295161162282</v>
      </c>
    </row>
    <row r="679" spans="1:10">
      <c r="A679" s="22">
        <v>44376</v>
      </c>
      <c r="B679" s="23">
        <v>749.80833333333328</v>
      </c>
      <c r="C679" s="24">
        <v>22.815833333333334</v>
      </c>
      <c r="D679" s="23">
        <v>3.468</v>
      </c>
      <c r="E679" s="23">
        <v>2.0652499999999998</v>
      </c>
      <c r="F679" s="25">
        <v>181.85552615118678</v>
      </c>
      <c r="G679" s="25">
        <v>10.743812409165255</v>
      </c>
      <c r="H679" s="26">
        <v>1.9842489141892261</v>
      </c>
      <c r="I679" s="27">
        <v>183.04700149346252</v>
      </c>
      <c r="J679" s="27">
        <v>10.631868619077895</v>
      </c>
    </row>
    <row r="680" spans="1:10">
      <c r="A680" s="22">
        <v>44376.041666666664</v>
      </c>
      <c r="B680" s="23">
        <v>749.69166666666672</v>
      </c>
      <c r="C680" s="24">
        <v>22.416666666666668</v>
      </c>
      <c r="D680" s="23">
        <v>3.0680000000000001</v>
      </c>
      <c r="E680" s="23">
        <v>1.8049999999999999</v>
      </c>
      <c r="F680" s="25">
        <v>175.76280829886701</v>
      </c>
      <c r="G680" s="25">
        <v>9.314397377179052</v>
      </c>
      <c r="H680" s="26">
        <v>1.7713396670456312</v>
      </c>
      <c r="I680" s="27">
        <v>175.02311347302256</v>
      </c>
      <c r="J680" s="27">
        <v>9.2691273816183291</v>
      </c>
    </row>
    <row r="681" spans="1:10">
      <c r="A681" s="22">
        <v>44376.083333333336</v>
      </c>
      <c r="B681" s="23">
        <v>749.95833333333337</v>
      </c>
      <c r="C681" s="24">
        <v>22.490833333333335</v>
      </c>
      <c r="D681" s="23">
        <v>2.3479999999999999</v>
      </c>
      <c r="E681" s="23">
        <v>1.3213333333333332</v>
      </c>
      <c r="F681" s="25">
        <v>208.67585029082829</v>
      </c>
      <c r="G681" s="25">
        <v>11.706643502017704</v>
      </c>
      <c r="H681" s="26">
        <v>1.1452268679023652</v>
      </c>
      <c r="I681" s="27">
        <v>213.24391096459834</v>
      </c>
      <c r="J681" s="27">
        <v>11.508333589186577</v>
      </c>
    </row>
    <row r="682" spans="1:10">
      <c r="A682" s="22">
        <v>44376.125</v>
      </c>
      <c r="B682" s="23">
        <v>749.81666666666672</v>
      </c>
      <c r="C682" s="24">
        <v>22.395833333333332</v>
      </c>
      <c r="D682" s="23">
        <v>2.8679999999999999</v>
      </c>
      <c r="E682" s="23">
        <v>1.4870000000000001</v>
      </c>
      <c r="F682" s="25">
        <v>160.53799540340319</v>
      </c>
      <c r="G682" s="25">
        <v>15.17588822222058</v>
      </c>
      <c r="H682" s="26">
        <v>1.4217120907890304</v>
      </c>
      <c r="I682" s="27">
        <v>161.56192858670849</v>
      </c>
      <c r="J682" s="27">
        <v>14.718123748177506</v>
      </c>
    </row>
    <row r="683" spans="1:10">
      <c r="A683" s="22">
        <v>44376.166666666664</v>
      </c>
      <c r="B683" s="23">
        <v>749.93333333333328</v>
      </c>
      <c r="C683" s="24">
        <v>22.548333333333332</v>
      </c>
      <c r="D683" s="23">
        <v>3.6280000000000001</v>
      </c>
      <c r="E683" s="23">
        <v>2.1653333333333333</v>
      </c>
      <c r="F683" s="25">
        <v>170.82267515476681</v>
      </c>
      <c r="G683" s="25">
        <v>11.756533290047708</v>
      </c>
      <c r="H683" s="26">
        <v>2.1137212727864965</v>
      </c>
      <c r="I683" s="27">
        <v>170.82133856974426</v>
      </c>
      <c r="J683" s="27">
        <v>11.651989100578493</v>
      </c>
    </row>
    <row r="684" spans="1:10">
      <c r="A684" s="22">
        <v>44376.208333333336</v>
      </c>
      <c r="B684" s="23">
        <v>750.30833333333328</v>
      </c>
      <c r="C684" s="24">
        <v>22.919166666666666</v>
      </c>
      <c r="D684" s="23">
        <v>5.2670000000000003</v>
      </c>
      <c r="E684" s="23">
        <v>2.8730000000000002</v>
      </c>
      <c r="F684" s="25">
        <v>188.97888074814622</v>
      </c>
      <c r="G684" s="25">
        <v>10.556148287451569</v>
      </c>
      <c r="H684" s="26">
        <v>2.7832354741261258</v>
      </c>
      <c r="I684" s="27">
        <v>189.99702250803833</v>
      </c>
      <c r="J684" s="27">
        <v>10.362553578470253</v>
      </c>
    </row>
    <row r="685" spans="1:10">
      <c r="A685" s="22">
        <v>44376.25</v>
      </c>
      <c r="B685" s="23">
        <v>750.9083333333333</v>
      </c>
      <c r="C685" s="24">
        <v>21.68</v>
      </c>
      <c r="D685" s="23">
        <v>10.99</v>
      </c>
      <c r="E685" s="23">
        <v>4.0945</v>
      </c>
      <c r="F685" s="25">
        <v>190.69563530475071</v>
      </c>
      <c r="G685" s="25">
        <v>12.93981549327501</v>
      </c>
      <c r="H685" s="26">
        <v>3.9086721471270676</v>
      </c>
      <c r="I685" s="27">
        <v>192.07897522188071</v>
      </c>
      <c r="J685" s="27">
        <v>12.792358070348094</v>
      </c>
    </row>
    <row r="686" spans="1:10">
      <c r="A686" s="22">
        <v>44376.291666666664</v>
      </c>
      <c r="B686" s="23">
        <v>750.7166666666667</v>
      </c>
      <c r="C686" s="24">
        <v>21.485833333333332</v>
      </c>
      <c r="D686" s="23">
        <v>3.468</v>
      </c>
      <c r="E686" s="23">
        <v>2.0513333333333335</v>
      </c>
      <c r="F686" s="25">
        <v>175.42550212491344</v>
      </c>
      <c r="G686" s="25">
        <v>14.062045844518263</v>
      </c>
      <c r="H686" s="26">
        <v>1.9447958105321164</v>
      </c>
      <c r="I686" s="27">
        <v>177.19427540723456</v>
      </c>
      <c r="J686" s="27">
        <v>13.659306046306551</v>
      </c>
    </row>
    <row r="687" spans="1:10">
      <c r="A687" s="22">
        <v>44376.333333333336</v>
      </c>
      <c r="B687" s="23">
        <v>750.625</v>
      </c>
      <c r="C687" s="24">
        <v>22.160833333333333</v>
      </c>
      <c r="D687" s="23">
        <v>5.907</v>
      </c>
      <c r="E687" s="23">
        <v>2.5743333333333331</v>
      </c>
      <c r="F687" s="25">
        <v>195.03881665540482</v>
      </c>
      <c r="G687" s="25">
        <v>14.367932465505723</v>
      </c>
      <c r="H687" s="26">
        <v>2.0259531005722105</v>
      </c>
      <c r="I687" s="27">
        <v>202.04664809731105</v>
      </c>
      <c r="J687" s="27">
        <v>13.850307758313532</v>
      </c>
    </row>
    <row r="688" spans="1:10">
      <c r="A688" s="22">
        <v>44376.375</v>
      </c>
      <c r="B688" s="23">
        <v>751.08333333333337</v>
      </c>
      <c r="C688" s="24">
        <v>22.060833333333335</v>
      </c>
      <c r="D688" s="23">
        <v>7.3070000000000004</v>
      </c>
      <c r="E688" s="23">
        <v>2.4648333333333334</v>
      </c>
      <c r="F688" s="25">
        <v>219.3155071166394</v>
      </c>
      <c r="G688" s="25">
        <v>14.197084501169011</v>
      </c>
      <c r="H688" s="26">
        <v>1.9874310612323003</v>
      </c>
      <c r="I688" s="27">
        <v>229.00531149081283</v>
      </c>
      <c r="J688" s="27">
        <v>13.719098306132707</v>
      </c>
    </row>
    <row r="689" spans="1:10">
      <c r="A689" s="22">
        <v>44376.416666666664</v>
      </c>
      <c r="B689" s="23">
        <v>750.50833333333333</v>
      </c>
      <c r="C689" s="24">
        <v>23.465</v>
      </c>
      <c r="D689" s="23">
        <v>5.0270000000000001</v>
      </c>
      <c r="E689" s="23">
        <v>2.4838333333333331</v>
      </c>
      <c r="F689" s="25">
        <v>196.47622526814348</v>
      </c>
      <c r="G689" s="25">
        <v>16.742200422883485</v>
      </c>
      <c r="H689" s="26">
        <v>2.2999465121665872</v>
      </c>
      <c r="I689" s="27">
        <v>195.7088254880729</v>
      </c>
      <c r="J689" s="27">
        <v>16.246456023802033</v>
      </c>
    </row>
    <row r="690" spans="1:10">
      <c r="A690" s="22">
        <v>44376.458333333336</v>
      </c>
      <c r="B690" s="23">
        <v>750.22500000000002</v>
      </c>
      <c r="C690" s="24">
        <v>26.043333333333333</v>
      </c>
      <c r="D690" s="23">
        <v>6.827</v>
      </c>
      <c r="E690" s="23">
        <v>3.6712500000000001</v>
      </c>
      <c r="F690" s="25">
        <v>203.69191173193749</v>
      </c>
      <c r="G690" s="25">
        <v>15.790549124924905</v>
      </c>
      <c r="H690" s="26">
        <v>3.4743863123811733</v>
      </c>
      <c r="I690" s="27">
        <v>203.13408981699385</v>
      </c>
      <c r="J690" s="27">
        <v>15.210458572968799</v>
      </c>
    </row>
    <row r="691" spans="1:10">
      <c r="A691" s="22">
        <v>44376.5</v>
      </c>
      <c r="B691" s="23">
        <v>749.81666666666672</v>
      </c>
      <c r="C691" s="24">
        <v>28.460833333333333</v>
      </c>
      <c r="D691" s="23">
        <v>6.6669999999999998</v>
      </c>
      <c r="E691" s="23">
        <v>3.7513333333333332</v>
      </c>
      <c r="F691" s="25">
        <v>217.94301338931552</v>
      </c>
      <c r="G691" s="25">
        <v>15.662169922034005</v>
      </c>
      <c r="H691" s="26">
        <v>3.3559426596274933</v>
      </c>
      <c r="I691" s="27">
        <v>216.86216748385448</v>
      </c>
      <c r="J691" s="27">
        <v>15.15767324932601</v>
      </c>
    </row>
    <row r="692" spans="1:10">
      <c r="A692" s="22">
        <v>44376.541666666664</v>
      </c>
      <c r="B692" s="23">
        <v>749.29166666666663</v>
      </c>
      <c r="C692" s="24">
        <v>29.717500000000001</v>
      </c>
      <c r="D692" s="23">
        <v>8.07</v>
      </c>
      <c r="E692" s="23">
        <v>4.4982499999999996</v>
      </c>
      <c r="F692" s="25">
        <v>245.040033098815</v>
      </c>
      <c r="G692" s="25">
        <v>14.51202288908522</v>
      </c>
      <c r="H692" s="26">
        <v>4.3036533938134713</v>
      </c>
      <c r="I692" s="27">
        <v>245.0386163852753</v>
      </c>
      <c r="J692" s="27">
        <v>13.824290819664736</v>
      </c>
    </row>
    <row r="693" spans="1:10">
      <c r="A693" s="22">
        <v>44376.583333333336</v>
      </c>
      <c r="B693" s="23">
        <v>749.07500000000005</v>
      </c>
      <c r="C693" s="24">
        <v>30.022500000000001</v>
      </c>
      <c r="D693" s="23">
        <v>7.5869999999999997</v>
      </c>
      <c r="E693" s="23">
        <v>4.3710000000000004</v>
      </c>
      <c r="F693" s="25">
        <v>253.40650664496943</v>
      </c>
      <c r="G693" s="25">
        <v>15.816090962476579</v>
      </c>
      <c r="H693" s="26">
        <v>4.1005161788622395</v>
      </c>
      <c r="I693" s="27">
        <v>254.25760388533823</v>
      </c>
      <c r="J693" s="27">
        <v>14.897055917193841</v>
      </c>
    </row>
    <row r="694" spans="1:10">
      <c r="A694" s="22">
        <v>44376.625</v>
      </c>
      <c r="B694" s="23">
        <v>749.01666666666665</v>
      </c>
      <c r="C694" s="24">
        <v>30.034166666666668</v>
      </c>
      <c r="D694" s="23">
        <v>6.3869999999999996</v>
      </c>
      <c r="E694" s="23">
        <v>3.6204999999999998</v>
      </c>
      <c r="F694" s="25">
        <v>234.94003712106959</v>
      </c>
      <c r="G694" s="25">
        <v>17.072720199194972</v>
      </c>
      <c r="H694" s="26">
        <v>3.4027251277496275</v>
      </c>
      <c r="I694" s="27">
        <v>234.90086841341275</v>
      </c>
      <c r="J694" s="27">
        <v>16.421002050220117</v>
      </c>
    </row>
    <row r="695" spans="1:10">
      <c r="A695" s="22">
        <v>44376.666666666664</v>
      </c>
      <c r="B695" s="23">
        <v>748.86666666666667</v>
      </c>
      <c r="C695" s="24">
        <v>29.234999999999999</v>
      </c>
      <c r="D695" s="23">
        <v>5.827</v>
      </c>
      <c r="E695" s="23">
        <v>2.9208333333333334</v>
      </c>
      <c r="F695" s="25">
        <v>232.04019644304537</v>
      </c>
      <c r="G695" s="25">
        <v>15.151290374090255</v>
      </c>
      <c r="H695" s="26">
        <v>2.7900039100794625</v>
      </c>
      <c r="I695" s="27">
        <v>232.78237154541321</v>
      </c>
      <c r="J695" s="27">
        <v>14.485629373048772</v>
      </c>
    </row>
    <row r="696" spans="1:10">
      <c r="A696" s="22">
        <v>44376.708333333336</v>
      </c>
      <c r="B696" s="23">
        <v>748.45833333333337</v>
      </c>
      <c r="C696" s="24">
        <v>28.929166666666667</v>
      </c>
      <c r="D696" s="23">
        <v>5.3070000000000004</v>
      </c>
      <c r="E696" s="23">
        <v>2.5202499999999999</v>
      </c>
      <c r="F696" s="25">
        <v>236.9271190347296</v>
      </c>
      <c r="G696" s="25">
        <v>15.458345911944567</v>
      </c>
      <c r="H696" s="26">
        <v>2.4244743700895524</v>
      </c>
      <c r="I696" s="27">
        <v>237.14854547107484</v>
      </c>
      <c r="J696" s="27">
        <v>14.688209557328626</v>
      </c>
    </row>
    <row r="697" spans="1:10">
      <c r="A697" s="22">
        <v>44376.75</v>
      </c>
      <c r="B697" s="23">
        <v>748.7</v>
      </c>
      <c r="C697" s="24">
        <v>27.255833333333332</v>
      </c>
      <c r="D697" s="23">
        <v>5.3470000000000004</v>
      </c>
      <c r="E697" s="23">
        <v>2.9223333333333334</v>
      </c>
      <c r="F697" s="25">
        <v>188.0358059681368</v>
      </c>
      <c r="G697" s="25">
        <v>11.370532166525892</v>
      </c>
      <c r="H697" s="26">
        <v>2.8124402745110193</v>
      </c>
      <c r="I697" s="27">
        <v>186.49988170733482</v>
      </c>
      <c r="J697" s="27">
        <v>11.070623047808406</v>
      </c>
    </row>
    <row r="698" spans="1:10">
      <c r="A698" s="22">
        <v>44376.791666666664</v>
      </c>
      <c r="B698" s="23">
        <v>749.26666666666665</v>
      </c>
      <c r="C698" s="24">
        <v>24.450833333333332</v>
      </c>
      <c r="D698" s="23">
        <v>11.91</v>
      </c>
      <c r="E698" s="23">
        <v>3.5805833333333332</v>
      </c>
      <c r="F698" s="25">
        <v>229.61528552691217</v>
      </c>
      <c r="G698" s="25">
        <v>26.290254848517538</v>
      </c>
      <c r="H698" s="26">
        <v>2.213670718663058</v>
      </c>
      <c r="I698" s="27">
        <v>242.82679864145325</v>
      </c>
      <c r="J698" s="27">
        <v>24.310564918706984</v>
      </c>
    </row>
    <row r="699" spans="1:10">
      <c r="A699" s="22">
        <v>44376.833333333336</v>
      </c>
      <c r="B699" s="23">
        <v>749.6583333333333</v>
      </c>
      <c r="C699" s="24">
        <v>22.004999999999999</v>
      </c>
      <c r="D699" s="23">
        <v>2.468</v>
      </c>
      <c r="E699" s="23">
        <v>1.3365833333333332</v>
      </c>
      <c r="F699" s="25">
        <v>157.91004327607001</v>
      </c>
      <c r="G699" s="25">
        <v>22.768354109011334</v>
      </c>
      <c r="H699" s="26">
        <v>1.0885689019983136</v>
      </c>
      <c r="I699" s="27">
        <v>158.84727489394433</v>
      </c>
      <c r="J699" s="27">
        <v>19.111292854836726</v>
      </c>
    </row>
    <row r="700" spans="1:10">
      <c r="A700" s="22">
        <v>44376.875</v>
      </c>
      <c r="B700" s="23">
        <v>749.68333333333328</v>
      </c>
      <c r="C700" s="24">
        <v>22.708333333333332</v>
      </c>
      <c r="D700" s="23">
        <v>4.2670000000000003</v>
      </c>
      <c r="E700" s="23">
        <v>1.1504166666666666</v>
      </c>
      <c r="F700" s="25">
        <v>186.66099766138021</v>
      </c>
      <c r="G700" s="25">
        <v>14.511041319170264</v>
      </c>
      <c r="H700" s="26">
        <v>0.6434133461965289</v>
      </c>
      <c r="I700" s="27">
        <v>186.45130872566241</v>
      </c>
      <c r="J700" s="27">
        <v>14.824770636224585</v>
      </c>
    </row>
    <row r="701" spans="1:10">
      <c r="A701" s="22">
        <v>44376.916666666664</v>
      </c>
      <c r="B701" s="23">
        <v>749.60833333333335</v>
      </c>
      <c r="C701" s="24">
        <v>23.145833333333332</v>
      </c>
      <c r="D701" s="23">
        <v>2.7480000000000002</v>
      </c>
      <c r="E701" s="23">
        <v>0.87758333333333338</v>
      </c>
      <c r="F701" s="25">
        <v>261.54330357725894</v>
      </c>
      <c r="G701" s="25">
        <v>19.442340179789742</v>
      </c>
      <c r="H701" s="26">
        <v>0.33166284705959315</v>
      </c>
      <c r="I701" s="27">
        <v>305.1810936848355</v>
      </c>
      <c r="J701" s="27">
        <v>18.371601499778581</v>
      </c>
    </row>
    <row r="702" spans="1:10">
      <c r="A702" s="22">
        <v>44376.958333333336</v>
      </c>
      <c r="B702" s="23">
        <v>749.41666666666663</v>
      </c>
      <c r="C702" s="24">
        <v>23.27</v>
      </c>
      <c r="D702" s="23">
        <v>1.3480000000000001</v>
      </c>
      <c r="E702" s="23">
        <v>0.56841666666666668</v>
      </c>
      <c r="F702" s="25">
        <v>231.26090454410024</v>
      </c>
      <c r="G702" s="25">
        <v>12.522319919514382</v>
      </c>
      <c r="H702" s="26">
        <v>0.42856923521871282</v>
      </c>
      <c r="I702" s="27">
        <v>232.01415104571603</v>
      </c>
      <c r="J702" s="27">
        <v>12.021171857740548</v>
      </c>
    </row>
    <row r="703" spans="1:10">
      <c r="A703" s="22">
        <v>44377</v>
      </c>
      <c r="B703" s="23">
        <v>749</v>
      </c>
      <c r="C703" s="24">
        <v>23.315000000000001</v>
      </c>
      <c r="D703" s="23">
        <v>2.9079999999999999</v>
      </c>
      <c r="E703" s="23">
        <v>1.46675</v>
      </c>
      <c r="F703" s="25">
        <v>215.74804761330793</v>
      </c>
      <c r="G703" s="25">
        <v>12.23062992381559</v>
      </c>
      <c r="H703" s="26">
        <v>1.408976401295857</v>
      </c>
      <c r="I703" s="27">
        <v>215.47447036427457</v>
      </c>
      <c r="J703" s="27">
        <v>11.654207394756625</v>
      </c>
    </row>
    <row r="704" spans="1:10">
      <c r="A704" s="22">
        <v>44377.041666666664</v>
      </c>
      <c r="B704" s="23">
        <v>748.48333333333335</v>
      </c>
      <c r="C704" s="24">
        <v>22.950833333333332</v>
      </c>
      <c r="D704" s="23">
        <v>3.1880000000000002</v>
      </c>
      <c r="E704" s="23">
        <v>1.6759166666666667</v>
      </c>
      <c r="F704" s="25">
        <v>261.84653304969271</v>
      </c>
      <c r="G704" s="25">
        <v>11.341532766782452</v>
      </c>
      <c r="H704" s="26">
        <v>1.4739946034617251</v>
      </c>
      <c r="I704" s="27">
        <v>264.38786298920451</v>
      </c>
      <c r="J704" s="27">
        <v>11.047550897521736</v>
      </c>
    </row>
    <row r="705" spans="1:10">
      <c r="A705" s="22">
        <v>44377.083333333336</v>
      </c>
      <c r="B705" s="23">
        <v>748.3</v>
      </c>
      <c r="C705" s="24">
        <v>22.907499999999999</v>
      </c>
      <c r="D705" s="23">
        <v>3.3079999999999998</v>
      </c>
      <c r="E705" s="23">
        <v>1.79525</v>
      </c>
      <c r="F705" s="25">
        <v>274.07691881748275</v>
      </c>
      <c r="G705" s="25">
        <v>12.14937138291525</v>
      </c>
      <c r="H705" s="26">
        <v>1.7403393962206188</v>
      </c>
      <c r="I705" s="27">
        <v>273.99014939547186</v>
      </c>
      <c r="J705" s="27">
        <v>12.002713234931509</v>
      </c>
    </row>
    <row r="706" spans="1:10">
      <c r="A706" s="22">
        <v>44377.125</v>
      </c>
      <c r="B706" s="23">
        <v>748.17499999999995</v>
      </c>
      <c r="C706" s="24">
        <v>22.854166666666668</v>
      </c>
      <c r="D706" s="23">
        <v>3.3479999999999999</v>
      </c>
      <c r="E706" s="23">
        <v>1.7278333333333333</v>
      </c>
      <c r="F706" s="25">
        <v>264.53589483048711</v>
      </c>
      <c r="G706" s="25">
        <v>14.644670552229345</v>
      </c>
      <c r="H706" s="26">
        <v>1.4523938174584654</v>
      </c>
      <c r="I706" s="27">
        <v>270.86766119407764</v>
      </c>
      <c r="J706" s="27">
        <v>14.259287455900452</v>
      </c>
    </row>
    <row r="707" spans="1:10">
      <c r="A707" s="22">
        <v>44377.166666666664</v>
      </c>
      <c r="B707" s="23">
        <v>748.4083333333333</v>
      </c>
      <c r="C707" s="24">
        <v>22.691666666666666</v>
      </c>
      <c r="D707" s="23">
        <v>3.6280000000000001</v>
      </c>
      <c r="E707" s="23">
        <v>2.113</v>
      </c>
      <c r="F707" s="25">
        <v>199.650329609875</v>
      </c>
      <c r="G707" s="25">
        <v>9.2097179517073151</v>
      </c>
      <c r="H707" s="26">
        <v>2.0737394897554124</v>
      </c>
      <c r="I707" s="27">
        <v>199.12749766790509</v>
      </c>
      <c r="J707" s="27">
        <v>9.091832969759178</v>
      </c>
    </row>
    <row r="708" spans="1:10">
      <c r="A708" s="22">
        <v>44377.208333333336</v>
      </c>
      <c r="B708" s="23">
        <v>748.52499999999998</v>
      </c>
      <c r="C708" s="24">
        <v>22.715833333333332</v>
      </c>
      <c r="D708" s="23">
        <v>3.7879999999999998</v>
      </c>
      <c r="E708" s="23">
        <v>2.2802500000000001</v>
      </c>
      <c r="F708" s="25">
        <v>210.31582864237973</v>
      </c>
      <c r="G708" s="25">
        <v>9.8810656476583194</v>
      </c>
      <c r="H708" s="26">
        <v>2.1934472358149266</v>
      </c>
      <c r="I708" s="27">
        <v>210.19721793939908</v>
      </c>
      <c r="J708" s="27">
        <v>9.7371055760939562</v>
      </c>
    </row>
    <row r="709" spans="1:10">
      <c r="A709" s="22">
        <v>44377.25</v>
      </c>
      <c r="B709" s="23">
        <v>748.70833333333337</v>
      </c>
      <c r="C709" s="24">
        <v>22.866666666666667</v>
      </c>
      <c r="D709" s="23">
        <v>3.9079999999999999</v>
      </c>
      <c r="E709" s="23">
        <v>2.3778333333333332</v>
      </c>
      <c r="F709" s="25">
        <v>223.66693700361276</v>
      </c>
      <c r="G709" s="25">
        <v>11.478006505196507</v>
      </c>
      <c r="H709" s="26">
        <v>2.3133907674413394</v>
      </c>
      <c r="I709" s="27">
        <v>223.26278711654419</v>
      </c>
      <c r="J709" s="27">
        <v>11.184267968892733</v>
      </c>
    </row>
    <row r="710" spans="1:10">
      <c r="A710" s="22">
        <v>44377.291666666664</v>
      </c>
      <c r="B710" s="23">
        <v>749.06666666666672</v>
      </c>
      <c r="C710" s="24">
        <v>22.929166666666667</v>
      </c>
      <c r="D710" s="23">
        <v>4.5069999999999997</v>
      </c>
      <c r="E710" s="23">
        <v>2.5058333333333334</v>
      </c>
      <c r="F710" s="25">
        <v>245.47928626588603</v>
      </c>
      <c r="G710" s="25">
        <v>14.366391915392906</v>
      </c>
      <c r="H710" s="26">
        <v>2.2223948183336337</v>
      </c>
      <c r="I710" s="27">
        <v>246.72343472585172</v>
      </c>
      <c r="J710" s="27">
        <v>14.019539638185936</v>
      </c>
    </row>
    <row r="711" spans="1:10">
      <c r="A711" s="22">
        <v>44377.333333333336</v>
      </c>
      <c r="B711" s="23">
        <v>748.98333333333335</v>
      </c>
      <c r="C711" s="24">
        <v>22.914999999999999</v>
      </c>
      <c r="D711" s="23">
        <v>3.2280000000000002</v>
      </c>
      <c r="E711" s="23">
        <v>1.7303333333333333</v>
      </c>
      <c r="F711" s="25">
        <v>220.1080623390813</v>
      </c>
      <c r="G711" s="25">
        <v>15.158436319972672</v>
      </c>
      <c r="H711" s="26">
        <v>1.6261897705592021</v>
      </c>
      <c r="I711" s="27">
        <v>219.38905942152141</v>
      </c>
      <c r="J711" s="27">
        <v>14.723016561379895</v>
      </c>
    </row>
    <row r="712" spans="1:10">
      <c r="A712" s="22">
        <v>44377.375</v>
      </c>
      <c r="B712" s="23">
        <v>748.76666666666665</v>
      </c>
      <c r="C712" s="24">
        <v>23.926666666666666</v>
      </c>
      <c r="D712" s="23">
        <v>4.0270000000000001</v>
      </c>
      <c r="E712" s="23">
        <v>2.1914166666666666</v>
      </c>
      <c r="F712" s="25">
        <v>219.34531091736821</v>
      </c>
      <c r="G712" s="25">
        <v>15.626068763447829</v>
      </c>
      <c r="H712" s="26">
        <v>2.1081437015475144</v>
      </c>
      <c r="I712" s="27">
        <v>218.51746494493369</v>
      </c>
      <c r="J712" s="27">
        <v>14.833701493558511</v>
      </c>
    </row>
    <row r="713" spans="1:10">
      <c r="A713" s="22">
        <v>44377.416666666664</v>
      </c>
      <c r="B713" s="23">
        <v>748.57500000000005</v>
      </c>
      <c r="C713" s="24">
        <v>25.4175</v>
      </c>
      <c r="D713" s="23">
        <v>6.5469999999999997</v>
      </c>
      <c r="E713" s="23">
        <v>3.1320833333333336</v>
      </c>
      <c r="F713" s="25">
        <v>210.13850076067104</v>
      </c>
      <c r="G713" s="25">
        <v>15.609985853079218</v>
      </c>
      <c r="H713" s="26">
        <v>2.8663046811335802</v>
      </c>
      <c r="I713" s="27">
        <v>208.46749445611462</v>
      </c>
      <c r="J713" s="27">
        <v>15.101644777970378</v>
      </c>
    </row>
    <row r="714" spans="1:10">
      <c r="A714" s="22">
        <v>44377.458333333336</v>
      </c>
      <c r="B714" s="23">
        <v>748.14166666666665</v>
      </c>
      <c r="C714" s="24">
        <v>26.747499999999999</v>
      </c>
      <c r="D714" s="23">
        <v>5.9870000000000001</v>
      </c>
      <c r="E714" s="23">
        <v>3.2281666666666666</v>
      </c>
      <c r="F714" s="25">
        <v>209.93386087825826</v>
      </c>
      <c r="G714" s="25">
        <v>15.328945658459357</v>
      </c>
      <c r="H714" s="26">
        <v>3.0258388731507164</v>
      </c>
      <c r="I714" s="27">
        <v>209.16391436130749</v>
      </c>
      <c r="J714" s="27">
        <v>14.912815238355678</v>
      </c>
    </row>
    <row r="715" spans="1:10">
      <c r="A715" s="22">
        <v>44377.5</v>
      </c>
      <c r="B715" s="23">
        <v>747.5916666666667</v>
      </c>
      <c r="C715" s="24">
        <v>27.27</v>
      </c>
      <c r="D715" s="23">
        <v>5.4269999999999996</v>
      </c>
      <c r="E715" s="23">
        <v>2.8588333333333331</v>
      </c>
      <c r="F715" s="25">
        <v>219.79940344806715</v>
      </c>
      <c r="G715" s="25">
        <v>17.498096325029188</v>
      </c>
      <c r="H715" s="26">
        <v>2.7277392174437556</v>
      </c>
      <c r="I715" s="27">
        <v>219.56379190962261</v>
      </c>
      <c r="J715" s="27">
        <v>16.737059678051779</v>
      </c>
    </row>
    <row r="716" spans="1:10">
      <c r="A716" s="22">
        <v>44377.541666666664</v>
      </c>
      <c r="B716" s="23">
        <v>747.5333333333333</v>
      </c>
      <c r="C716" s="24">
        <v>24.785833333333333</v>
      </c>
      <c r="D716" s="23">
        <v>5.9870000000000001</v>
      </c>
      <c r="E716" s="23">
        <v>2.9478333333333335</v>
      </c>
      <c r="F716" s="25">
        <v>354.0486966996574</v>
      </c>
      <c r="G716" s="25">
        <v>25.479820773833293</v>
      </c>
      <c r="H716" s="26">
        <v>2.4319989854661288</v>
      </c>
      <c r="I716" s="27">
        <v>359.8505436346577</v>
      </c>
      <c r="J716" s="27">
        <v>23.219331206274369</v>
      </c>
    </row>
    <row r="717" spans="1:10">
      <c r="A717" s="22">
        <v>44377.583333333336</v>
      </c>
      <c r="B717" s="23">
        <v>747.45</v>
      </c>
      <c r="C717" s="24">
        <v>23.574166666666667</v>
      </c>
      <c r="D717" s="23">
        <v>2.7080000000000002</v>
      </c>
      <c r="E717" s="23">
        <v>1.2856666666666667</v>
      </c>
      <c r="F717" s="25">
        <v>144.84301281887267</v>
      </c>
      <c r="G717" s="25">
        <v>24.069307392057073</v>
      </c>
      <c r="H717" s="26">
        <v>1.0698619457376546</v>
      </c>
      <c r="I717" s="27">
        <v>148.90661469417341</v>
      </c>
      <c r="J717" s="27">
        <v>22.428903970843812</v>
      </c>
    </row>
    <row r="718" spans="1:10">
      <c r="A718" s="22">
        <v>44377.625</v>
      </c>
      <c r="B718" s="23">
        <v>747.2</v>
      </c>
      <c r="C718" s="24">
        <v>23.574999999999999</v>
      </c>
      <c r="D718" s="23">
        <v>4.6269999999999998</v>
      </c>
      <c r="E718" s="23">
        <v>2.5895833333333331</v>
      </c>
      <c r="F718" s="25">
        <v>170.01179161687719</v>
      </c>
      <c r="G718" s="25">
        <v>14.418928531621203</v>
      </c>
      <c r="H718" s="26">
        <v>2.4985262289128269</v>
      </c>
      <c r="I718" s="27">
        <v>170.78970304383424</v>
      </c>
      <c r="J718" s="27">
        <v>13.885803601760564</v>
      </c>
    </row>
    <row r="719" spans="1:10">
      <c r="A719" s="22">
        <v>44377.666666666664</v>
      </c>
      <c r="B719" s="23">
        <v>746.58333333333337</v>
      </c>
      <c r="C719" s="24">
        <v>24.823333333333334</v>
      </c>
      <c r="D719" s="23">
        <v>3.9079999999999999</v>
      </c>
      <c r="E719" s="23">
        <v>2.4003333333333332</v>
      </c>
      <c r="F719" s="25">
        <v>193.59481164054813</v>
      </c>
      <c r="G719" s="25">
        <v>13.73639546666689</v>
      </c>
      <c r="H719" s="26">
        <v>2.3040948724143688</v>
      </c>
      <c r="I719" s="27">
        <v>192.96991852587541</v>
      </c>
      <c r="J719" s="27">
        <v>13.461954179588242</v>
      </c>
    </row>
    <row r="720" spans="1:10">
      <c r="A720" s="22">
        <v>44377.708333333336</v>
      </c>
      <c r="B720" s="23">
        <v>746.52499999999998</v>
      </c>
      <c r="C720" s="24">
        <v>25.125</v>
      </c>
      <c r="D720" s="23">
        <v>3.8679999999999999</v>
      </c>
      <c r="E720" s="23">
        <v>2.1520833333333331</v>
      </c>
      <c r="F720" s="25">
        <v>236.19672970002952</v>
      </c>
      <c r="G720" s="25">
        <v>14.130932677404324</v>
      </c>
      <c r="H720" s="26">
        <v>1.8348383412777296</v>
      </c>
      <c r="I720" s="27">
        <v>234.12519434082955</v>
      </c>
      <c r="J720" s="27">
        <v>13.389419019011491</v>
      </c>
    </row>
    <row r="721" spans="1:10">
      <c r="A721" s="22">
        <v>44377.75</v>
      </c>
      <c r="B721" s="23">
        <v>746.50833333333333</v>
      </c>
      <c r="C721" s="24">
        <v>24.795000000000002</v>
      </c>
      <c r="D721" s="23">
        <v>3.548</v>
      </c>
      <c r="E721" s="23">
        <v>1.8607499999999999</v>
      </c>
      <c r="F721" s="25">
        <v>218.47290110024858</v>
      </c>
      <c r="G721" s="25">
        <v>13.587952384373445</v>
      </c>
      <c r="H721" s="26">
        <v>1.7097644725599872</v>
      </c>
      <c r="I721" s="27">
        <v>215.19220494545465</v>
      </c>
      <c r="J721" s="27">
        <v>13.052899741692137</v>
      </c>
    </row>
    <row r="722" spans="1:10">
      <c r="A722" s="22">
        <v>44377.791666666664</v>
      </c>
      <c r="B722" s="23">
        <v>746.4666666666667</v>
      </c>
      <c r="C722" s="24">
        <v>23.911666666666665</v>
      </c>
      <c r="D722" s="23">
        <v>3.948</v>
      </c>
      <c r="E722" s="23">
        <v>2.4184166666666669</v>
      </c>
      <c r="F722" s="25">
        <v>198.19461978667937</v>
      </c>
      <c r="G722" s="25">
        <v>9.6097081858226403</v>
      </c>
      <c r="H722" s="26">
        <v>2.3459908089479926</v>
      </c>
      <c r="I722" s="27">
        <v>197.84800543883657</v>
      </c>
      <c r="J722" s="27">
        <v>9.4934983629148366</v>
      </c>
    </row>
    <row r="723" spans="1:10">
      <c r="A723" s="22">
        <v>44377.833333333336</v>
      </c>
      <c r="B723" s="23">
        <v>746.33333333333337</v>
      </c>
      <c r="C723" s="24">
        <v>23.391666666666666</v>
      </c>
      <c r="D723" s="23">
        <v>3.548</v>
      </c>
      <c r="E723" s="23">
        <v>1.8531666666666666</v>
      </c>
      <c r="F723" s="25">
        <v>204.90790140477557</v>
      </c>
      <c r="G723" s="25">
        <v>9.7961732154278831</v>
      </c>
      <c r="H723" s="26">
        <v>1.7854765761061639</v>
      </c>
      <c r="I723" s="27">
        <v>203.10867762295953</v>
      </c>
      <c r="J723" s="27">
        <v>9.4839226281463649</v>
      </c>
    </row>
    <row r="724" spans="1:10">
      <c r="A724" s="22">
        <v>44377.875</v>
      </c>
      <c r="B724" s="23">
        <v>746.29166666666663</v>
      </c>
      <c r="C724" s="24">
        <v>22.6675</v>
      </c>
      <c r="D724" s="23">
        <v>1.8680000000000001</v>
      </c>
      <c r="E724" s="23">
        <v>0.92108333333333337</v>
      </c>
      <c r="F724" s="25">
        <v>212.77129355071742</v>
      </c>
      <c r="G724" s="25">
        <v>14.730806588574843</v>
      </c>
      <c r="H724" s="26">
        <v>0.80794606284083437</v>
      </c>
      <c r="I724" s="27">
        <v>214.62656180099694</v>
      </c>
      <c r="J724" s="27">
        <v>13.756167298706425</v>
      </c>
    </row>
    <row r="725" spans="1:10">
      <c r="A725" s="22">
        <v>44377.916666666664</v>
      </c>
      <c r="B725" s="23">
        <v>746.125</v>
      </c>
      <c r="C725" s="24">
        <v>21.921666666666667</v>
      </c>
      <c r="D725" s="23">
        <v>1.3480000000000001</v>
      </c>
      <c r="E725" s="23">
        <v>0.69391666666666663</v>
      </c>
      <c r="F725" s="25">
        <v>181.02763131591752</v>
      </c>
      <c r="G725" s="25">
        <v>7.9060753696129158</v>
      </c>
      <c r="H725" s="26">
        <v>0.66401799983329646</v>
      </c>
      <c r="I725" s="27">
        <v>181.33855521444178</v>
      </c>
      <c r="J725" s="27">
        <v>7.6465856051355798</v>
      </c>
    </row>
    <row r="726" spans="1:10">
      <c r="A726" s="22">
        <v>44377.958333333336</v>
      </c>
      <c r="B726" s="23">
        <v>746.04166666666663</v>
      </c>
      <c r="C726" s="24">
        <v>21.614999999999998</v>
      </c>
      <c r="D726" s="23">
        <v>1.3480000000000001</v>
      </c>
      <c r="E726" s="23">
        <v>0.37508333333333332</v>
      </c>
      <c r="F726" s="25">
        <v>290.42470156057652</v>
      </c>
      <c r="G726" s="25">
        <v>10.367303325841297</v>
      </c>
      <c r="H726" s="26">
        <v>0.29601279267330044</v>
      </c>
      <c r="I726" s="27">
        <v>215.23037521134532</v>
      </c>
      <c r="J726" s="27">
        <v>9.8394107123682293</v>
      </c>
    </row>
    <row r="727" spans="1:10" customFormat="1"/>
    <row r="728" spans="1:10" customFormat="1"/>
    <row r="729" spans="1:10" customFormat="1"/>
    <row r="730" spans="1:10" customFormat="1"/>
    <row r="731" spans="1:10" customFormat="1"/>
    <row r="732" spans="1:10" customFormat="1"/>
    <row r="733" spans="1:10" customFormat="1"/>
    <row r="734" spans="1:10" customFormat="1"/>
    <row r="735" spans="1:10" customFormat="1"/>
    <row r="736" spans="1:10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20" sqref="L20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C24" sqref="C24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Hourly'!A6:A725)</f>
        <v>720</v>
      </c>
      <c r="C2" s="2">
        <f>COUNT('All Hourly'!A6:A725)</f>
        <v>720</v>
      </c>
      <c r="D2" s="2">
        <f>COUNT('All Hourly'!A6:A725)</f>
        <v>720</v>
      </c>
      <c r="E2" s="2">
        <f>COUNT('All Hourly'!A6:A725)</f>
        <v>720</v>
      </c>
      <c r="F2" s="2">
        <f>COUNT('All Hourly'!A6:A725)</f>
        <v>720</v>
      </c>
      <c r="G2" s="2">
        <f>COUNT('All Hourly'!A6:A725)</f>
        <v>720</v>
      </c>
    </row>
    <row r="3" spans="1:7">
      <c r="A3" t="s">
        <v>23</v>
      </c>
      <c r="B3" s="2">
        <f>COUNTIF('All Hourly'!B$6:B$725,"BA")</f>
        <v>3</v>
      </c>
      <c r="C3" s="2">
        <f>COUNTIF('All Hourly'!C$6:C$725,"BA")</f>
        <v>3</v>
      </c>
      <c r="D3" s="2">
        <f>COUNTIF('All Hourly'!D$6:D$725,"BA")</f>
        <v>2</v>
      </c>
      <c r="E3" s="2">
        <f>COUNTIF('All Hourly'!E$6:E$725,"BA")</f>
        <v>2</v>
      </c>
      <c r="F3" s="2">
        <f>COUNTIF('All Hourly'!F$6:F$725,"BA")</f>
        <v>3</v>
      </c>
      <c r="G3" s="2">
        <f>COUNTIF('All Hourly'!G$6:G$725,"BA")</f>
        <v>0</v>
      </c>
    </row>
    <row r="4" spans="1:7">
      <c r="A4" t="s">
        <v>24</v>
      </c>
      <c r="B4" s="2">
        <f>COUNTIF('All Hourly'!B$6:B$725,"AI")</f>
        <v>0</v>
      </c>
      <c r="C4" s="2">
        <f>COUNTIF('All Hourly'!C$6:C$725,"AI")</f>
        <v>0</v>
      </c>
      <c r="D4" s="2">
        <f>COUNTIF('All Hourly'!D$6:D$725,"AI")</f>
        <v>0</v>
      </c>
      <c r="E4" s="2">
        <f>COUNTIF('All Hourly'!E$6:E$725,"AI")</f>
        <v>0</v>
      </c>
      <c r="F4" s="2">
        <f>COUNTIF('All Hourly'!F$6:F$725,"AI")</f>
        <v>0</v>
      </c>
      <c r="G4" s="2">
        <f>COUNTIF('All Hourly'!G$6:G$725,"AI")</f>
        <v>0</v>
      </c>
    </row>
    <row r="5" spans="1:7">
      <c r="A5" t="s">
        <v>25</v>
      </c>
      <c r="B5" s="2">
        <f>COUNTIF('All Hourly'!B$6:B$725,"AV")</f>
        <v>0</v>
      </c>
      <c r="C5" s="2">
        <f>COUNTIF('All Hourly'!C$6:C$725,"AV")</f>
        <v>0</v>
      </c>
      <c r="D5" s="2">
        <f>COUNTIF('All Hourly'!D$6:D$725,"AV")</f>
        <v>0</v>
      </c>
      <c r="E5" s="2">
        <f>COUNTIF('All Hourly'!E$6:E$725,"AV")</f>
        <v>0</v>
      </c>
      <c r="F5" s="2">
        <f>COUNTIF('All Hourly'!F$6:F$725,"AV")</f>
        <v>0</v>
      </c>
      <c r="G5" s="2">
        <f>COUNTIF('All Hourly'!G$6:G$725,"AV")</f>
        <v>0</v>
      </c>
    </row>
    <row r="6" spans="1:7">
      <c r="A6" t="s">
        <v>26</v>
      </c>
      <c r="B6" s="2">
        <f>COUNTIF('All Hourly'!B$6:B$725,"AZ")</f>
        <v>1</v>
      </c>
      <c r="C6" s="2">
        <f>COUNTIF('All Hourly'!C$6:C$725,"AZ")</f>
        <v>1</v>
      </c>
      <c r="D6" s="2">
        <f>COUNTIF('All Hourly'!D$6:D$725,"AZ")</f>
        <v>1</v>
      </c>
      <c r="E6" s="2">
        <f>COUNTIF('All Hourly'!E$6:E$725,"AZ")</f>
        <v>1</v>
      </c>
      <c r="F6" s="2">
        <f>COUNTIF('All Hourly'!F$6:F$725,"AZ")</f>
        <v>1</v>
      </c>
      <c r="G6" s="2">
        <f>COUNTIF(ST_Met!G$6:G$749,"AZ")</f>
        <v>3</v>
      </c>
    </row>
    <row r="7" spans="1:7">
      <c r="A7" t="s">
        <v>27</v>
      </c>
      <c r="B7" s="2">
        <f>COUNTIF('All Hourly'!B$6:B$725,"AN")</f>
        <v>0</v>
      </c>
      <c r="C7" s="2">
        <f>COUNTIF('All Hourly'!C$6:C$725,"AN")</f>
        <v>0</v>
      </c>
      <c r="D7" s="2">
        <f>COUNTIF('All Hourly'!D$6:D$725,"AN")</f>
        <v>0</v>
      </c>
      <c r="E7" s="2">
        <f>COUNTIF('All Hourly'!E$6:E$725,"AN")</f>
        <v>0</v>
      </c>
      <c r="F7" s="2">
        <f>COUNTIF('All Hourly'!F$6:F$725,"AN")</f>
        <v>0</v>
      </c>
      <c r="G7" s="2">
        <f>COUNTIF('All Hourly'!G$6:G$725,"AN")</f>
        <v>0</v>
      </c>
    </row>
    <row r="8" spans="1:7">
      <c r="A8" t="s">
        <v>28</v>
      </c>
      <c r="B8" s="2">
        <f>COUNTIF('All Hourly'!B$6:B$725,"AE")</f>
        <v>0</v>
      </c>
      <c r="C8" s="2">
        <f>COUNTIF('All Hourly'!C$6:C$725,"AE")</f>
        <v>0</v>
      </c>
      <c r="D8" s="2">
        <f>COUNTIF('All Hourly'!D$6:D$725,"AE")</f>
        <v>0</v>
      </c>
      <c r="E8" s="2">
        <f>COUNTIF('All Hourly'!E$6:E$725,"AE")</f>
        <v>0</v>
      </c>
      <c r="F8" s="2">
        <f>COUNTIF('All Hourly'!F$6:F$725,"AE")</f>
        <v>0</v>
      </c>
      <c r="G8" s="2">
        <f>COUNTIF('All Hourly'!G$6:G$725,"AE")</f>
        <v>0</v>
      </c>
    </row>
    <row r="9" spans="1:7">
      <c r="A9" t="s">
        <v>29</v>
      </c>
      <c r="B9" s="2">
        <f>COUNTIF('All Hourly'!B$6:B$725,"AM")</f>
        <v>0</v>
      </c>
      <c r="C9" s="2">
        <f>COUNTIF('All Hourly'!C$6:C$725,"AM")</f>
        <v>0</v>
      </c>
      <c r="D9" s="2">
        <f>COUNTIF('All Hourly'!D$6:D$725,"AM")</f>
        <v>0</v>
      </c>
      <c r="E9" s="2">
        <f>COUNTIF('All Hourly'!E$6:E$725,"AM")</f>
        <v>0</v>
      </c>
      <c r="F9" s="2">
        <f>COUNTIF('All Hourly'!F$6:F$725,"AM")</f>
        <v>0</v>
      </c>
      <c r="G9" s="2">
        <f>COUNTIF('All Hourly'!G$6:G$725,"AM")</f>
        <v>0</v>
      </c>
    </row>
    <row r="10" spans="1:7">
      <c r="A10" t="s">
        <v>30</v>
      </c>
      <c r="B10" s="2">
        <f>COUNTIF('All Hourly'!B$6:B$725,"AO")</f>
        <v>0</v>
      </c>
      <c r="C10" s="2">
        <f>COUNTIF('All Hourly'!C$6:C$725,"AO")</f>
        <v>0</v>
      </c>
      <c r="D10" s="2">
        <f>COUNTIF('All Hourly'!D$6:D$725,"AO")</f>
        <v>0</v>
      </c>
      <c r="E10" s="2">
        <f>COUNTIF('All Hourly'!E$6:E$725,"AO")</f>
        <v>0</v>
      </c>
      <c r="F10" s="2">
        <f>COUNTIF('All Hourly'!F$6:F$725,"AO")</f>
        <v>0</v>
      </c>
      <c r="G10" s="2">
        <f>COUNTIF('All Hourly'!G$6:G$725,"AO")</f>
        <v>0</v>
      </c>
    </row>
    <row r="11" spans="1:7">
      <c r="A11" t="s">
        <v>31</v>
      </c>
      <c r="B11" s="2">
        <f>COUNTIF('All Hourly'!B$6:B$725,"BC")</f>
        <v>0</v>
      </c>
      <c r="C11" s="2">
        <f>COUNTIF('All Hourly'!C$6:C$725,"BC")</f>
        <v>0</v>
      </c>
      <c r="D11" s="2">
        <f>COUNTIF('All Hourly'!D$6:D$725,"BC")</f>
        <v>0</v>
      </c>
      <c r="E11" s="2">
        <f>COUNTIF('All Hourly'!E$6:E$725,"BC")</f>
        <v>0</v>
      </c>
      <c r="F11" s="2">
        <f>COUNTIF('All Hourly'!F$6:F$725,"BC")</f>
        <v>0</v>
      </c>
      <c r="G11" s="2">
        <f>COUNTIF('All Hourly'!G$6:G$725,"BC")</f>
        <v>0</v>
      </c>
    </row>
    <row r="12" spans="1:7">
      <c r="A12" t="s">
        <v>32</v>
      </c>
      <c r="B12" s="2">
        <f>COUNTIF('All Hourly'!B$6:B$725,"BF")</f>
        <v>0</v>
      </c>
      <c r="C12" s="2">
        <f>COUNTIF('All Hourly'!C$6:C$725,"BF")</f>
        <v>0</v>
      </c>
      <c r="D12" s="2">
        <f>COUNTIF('All Hourly'!D$6:D$725,"BF")</f>
        <v>0</v>
      </c>
      <c r="E12" s="2">
        <f>COUNTIF('All Hourly'!E$6:E$725,"BF")</f>
        <v>0</v>
      </c>
      <c r="F12" s="2">
        <f>COUNTIF('All Hourly'!F$6:F$725,"BF")</f>
        <v>0</v>
      </c>
      <c r="G12" s="2">
        <f>COUNTIF('All Hourly'!G$6:G$725,"BF")</f>
        <v>0</v>
      </c>
    </row>
    <row r="13" spans="1:7">
      <c r="A13" t="s">
        <v>33</v>
      </c>
      <c r="B13" s="2">
        <f t="shared" ref="B13:E13" si="0">SUM(B3:B12)</f>
        <v>4</v>
      </c>
      <c r="C13" s="2">
        <f t="shared" si="0"/>
        <v>4</v>
      </c>
      <c r="D13" s="2">
        <f t="shared" si="0"/>
        <v>3</v>
      </c>
      <c r="E13" s="2">
        <f t="shared" si="0"/>
        <v>3</v>
      </c>
      <c r="F13" s="2">
        <f>SUM(F3:F12)</f>
        <v>4</v>
      </c>
      <c r="G13" s="2">
        <f>SUM(G3:G12)</f>
        <v>3</v>
      </c>
    </row>
    <row r="14" spans="1:7">
      <c r="A14" t="s">
        <v>34</v>
      </c>
      <c r="B14" s="3">
        <f>((B2-B13)/B2)*100</f>
        <v>99.444444444444443</v>
      </c>
      <c r="C14" s="3">
        <f>((C2-C13)/C2)*100</f>
        <v>99.444444444444443</v>
      </c>
      <c r="D14" s="3">
        <f t="shared" ref="D14:F14" si="1">((D2-D13)/D2)*100</f>
        <v>99.583333333333329</v>
      </c>
      <c r="E14" s="3">
        <f>((E2-E13)/E2)*100</f>
        <v>99.583333333333329</v>
      </c>
      <c r="F14" s="3">
        <f t="shared" si="1"/>
        <v>99.444444444444443</v>
      </c>
      <c r="G14" s="3">
        <f>((G2-G13)/G2)*100</f>
        <v>99.583333333333329</v>
      </c>
    </row>
    <row r="15" spans="1:7" ht="28.8">
      <c r="A15" s="4" t="s">
        <v>35</v>
      </c>
      <c r="B15" s="3">
        <f>((B2-(B7+B4+B8))/B2)*100</f>
        <v>100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2021-07-09T15:13:35Z</dcterms:modified>
</cp:coreProperties>
</file>