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tatistic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2" i="1" l="1"/>
  <c r="C2" i="1"/>
  <c r="D2" i="1"/>
  <c r="D15" i="1" s="1"/>
  <c r="E2" i="1"/>
  <c r="F2" i="1"/>
  <c r="G2" i="1"/>
  <c r="B3" i="1"/>
  <c r="C3" i="1"/>
  <c r="C13" i="1" s="1"/>
  <c r="C14" i="1" s="1"/>
  <c r="D3" i="1"/>
  <c r="E3" i="1"/>
  <c r="F3" i="1"/>
  <c r="G3" i="1"/>
  <c r="B4" i="1"/>
  <c r="C4" i="1"/>
  <c r="D4" i="1"/>
  <c r="E4" i="1"/>
  <c r="E15" i="1" s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B13" i="1" s="1"/>
  <c r="B14" i="1" s="1"/>
  <c r="C7" i="1"/>
  <c r="D7" i="1"/>
  <c r="E7" i="1"/>
  <c r="F7" i="1"/>
  <c r="G7" i="1"/>
  <c r="B8" i="1"/>
  <c r="C8" i="1"/>
  <c r="D8" i="1"/>
  <c r="D13" i="1" s="1"/>
  <c r="D14" i="1" s="1"/>
  <c r="E8" i="1"/>
  <c r="F8" i="1"/>
  <c r="G8" i="1"/>
  <c r="B9" i="1"/>
  <c r="C9" i="1"/>
  <c r="D9" i="1"/>
  <c r="E9" i="1"/>
  <c r="F9" i="1"/>
  <c r="F13" i="1" s="1"/>
  <c r="F14" i="1" s="1"/>
  <c r="G9" i="1"/>
  <c r="G13" i="1" s="1"/>
  <c r="G14" i="1" s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5" i="1"/>
  <c r="C15" i="1"/>
  <c r="F15" i="1"/>
  <c r="G15" i="1"/>
  <c r="E13" i="1" l="1"/>
  <c r="E14" i="1" s="1"/>
</calcChain>
</file>

<file path=xl/sharedStrings.xml><?xml version="1.0" encoding="utf-8"?>
<sst xmlns="http://schemas.openxmlformats.org/spreadsheetml/2006/main" count="21" uniqueCount="21">
  <si>
    <t>EPA completeness % (AI, AE or AN flags counted against this %)</t>
  </si>
  <si>
    <t>% uptime</t>
  </si>
  <si>
    <t>Total downtime hours</t>
  </si>
  <si>
    <t>BF, Z/R - Precision/zero/spans</t>
  </si>
  <si>
    <t>BC, C - MP cals</t>
  </si>
  <si>
    <t>AO, W - Bad weather</t>
  </si>
  <si>
    <t>AM, M - Miscellaneous void</t>
  </si>
  <si>
    <t>AE, T - Shelter T outside limits</t>
  </si>
  <si>
    <t>AN, S - Machine malfunction</t>
  </si>
  <si>
    <t>AZ, A - Quarterly QC audit</t>
  </si>
  <si>
    <t>AV,F - Power fail</t>
  </si>
  <si>
    <t>AI,B - Insufficient data</t>
  </si>
  <si>
    <t>BA,D -  routine maintenance/QC check</t>
  </si>
  <si>
    <t xml:space="preserve">Total # hours </t>
  </si>
  <si>
    <t>ST_Met</t>
  </si>
  <si>
    <t>ST_SW</t>
  </si>
  <si>
    <t>ST_CenterEast</t>
  </si>
  <si>
    <t>ST_NE</t>
  </si>
  <si>
    <t>ST_North</t>
  </si>
  <si>
    <t>ST_NW</t>
  </si>
  <si>
    <t>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</si>
</sst>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CBX_Hourly_Data_June17_wStatis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Hourly"/>
      <sheetName val="ST_Met"/>
      <sheetName val="Legend"/>
    </sheetNames>
    <sheetDataSet>
      <sheetData sheetId="0">
        <row r="6">
          <cell r="A6">
            <v>42887</v>
          </cell>
        </row>
        <row r="7">
          <cell r="A7">
            <v>42887.041666666664</v>
          </cell>
          <cell r="B7">
            <v>35</v>
          </cell>
          <cell r="C7">
            <v>32</v>
          </cell>
          <cell r="D7">
            <v>37</v>
          </cell>
          <cell r="E7">
            <v>32</v>
          </cell>
          <cell r="F7">
            <v>33</v>
          </cell>
        </row>
        <row r="8">
          <cell r="A8">
            <v>42887.083333333336</v>
          </cell>
          <cell r="B8">
            <v>37</v>
          </cell>
          <cell r="C8">
            <v>27</v>
          </cell>
          <cell r="D8">
            <v>37</v>
          </cell>
          <cell r="E8">
            <v>36</v>
          </cell>
          <cell r="F8">
            <v>38</v>
          </cell>
        </row>
        <row r="9">
          <cell r="A9">
            <v>42887.125</v>
          </cell>
          <cell r="B9">
            <v>33</v>
          </cell>
          <cell r="C9">
            <v>31</v>
          </cell>
          <cell r="D9">
            <v>34</v>
          </cell>
          <cell r="E9">
            <v>31</v>
          </cell>
          <cell r="F9">
            <v>33</v>
          </cell>
        </row>
        <row r="10">
          <cell r="A10">
            <v>42887.166666666664</v>
          </cell>
          <cell r="B10">
            <v>42</v>
          </cell>
          <cell r="C10">
            <v>38</v>
          </cell>
          <cell r="D10">
            <v>48</v>
          </cell>
          <cell r="E10">
            <v>50</v>
          </cell>
          <cell r="F10">
            <v>48</v>
          </cell>
        </row>
        <row r="11">
          <cell r="A11">
            <v>42887.208333333336</v>
          </cell>
          <cell r="B11">
            <v>44</v>
          </cell>
          <cell r="C11">
            <v>41</v>
          </cell>
          <cell r="D11">
            <v>75</v>
          </cell>
          <cell r="E11">
            <v>102</v>
          </cell>
          <cell r="F11">
            <v>51</v>
          </cell>
        </row>
        <row r="12">
          <cell r="A12">
            <v>42887.25</v>
          </cell>
          <cell r="B12">
            <v>50</v>
          </cell>
          <cell r="C12">
            <v>51</v>
          </cell>
          <cell r="D12">
            <v>72</v>
          </cell>
          <cell r="E12">
            <v>47</v>
          </cell>
          <cell r="F12">
            <v>54</v>
          </cell>
        </row>
        <row r="13">
          <cell r="A13">
            <v>42887.291666666664</v>
          </cell>
          <cell r="B13">
            <v>42</v>
          </cell>
          <cell r="C13">
            <v>51</v>
          </cell>
          <cell r="D13">
            <v>49</v>
          </cell>
          <cell r="E13">
            <v>49</v>
          </cell>
          <cell r="F13">
            <v>36</v>
          </cell>
        </row>
        <row r="14">
          <cell r="A14">
            <v>42887.333333333336</v>
          </cell>
          <cell r="B14">
            <v>45</v>
          </cell>
          <cell r="C14">
            <v>47</v>
          </cell>
          <cell r="D14">
            <v>73</v>
          </cell>
          <cell r="E14">
            <v>36</v>
          </cell>
          <cell r="F14">
            <v>43</v>
          </cell>
        </row>
        <row r="15">
          <cell r="A15">
            <v>42887.375</v>
          </cell>
          <cell r="B15">
            <v>34</v>
          </cell>
          <cell r="C15">
            <v>24</v>
          </cell>
          <cell r="D15">
            <v>38</v>
          </cell>
          <cell r="E15">
            <v>41</v>
          </cell>
          <cell r="F15">
            <v>28</v>
          </cell>
        </row>
        <row r="16">
          <cell r="A16">
            <v>42887.416666666664</v>
          </cell>
          <cell r="B16">
            <v>40</v>
          </cell>
          <cell r="C16">
            <v>28</v>
          </cell>
          <cell r="D16">
            <v>56</v>
          </cell>
          <cell r="E16">
            <v>36</v>
          </cell>
          <cell r="F16">
            <v>26</v>
          </cell>
        </row>
        <row r="17">
          <cell r="A17">
            <v>42887.458333333336</v>
          </cell>
          <cell r="B17">
            <v>31</v>
          </cell>
          <cell r="C17">
            <v>20</v>
          </cell>
          <cell r="D17">
            <v>18</v>
          </cell>
          <cell r="E17">
            <v>15</v>
          </cell>
          <cell r="F17">
            <v>22</v>
          </cell>
        </row>
        <row r="18">
          <cell r="A18">
            <v>42887.5</v>
          </cell>
          <cell r="B18">
            <v>33</v>
          </cell>
          <cell r="C18">
            <v>23</v>
          </cell>
          <cell r="D18">
            <v>23</v>
          </cell>
          <cell r="E18">
            <v>27</v>
          </cell>
          <cell r="F18">
            <v>20</v>
          </cell>
        </row>
        <row r="19">
          <cell r="A19">
            <v>42887.541666666664</v>
          </cell>
          <cell r="B19">
            <v>22</v>
          </cell>
          <cell r="C19">
            <v>12</v>
          </cell>
          <cell r="D19">
            <v>34</v>
          </cell>
          <cell r="E19">
            <v>49</v>
          </cell>
          <cell r="F19">
            <v>22</v>
          </cell>
        </row>
        <row r="20">
          <cell r="A20">
            <v>42887.583333333336</v>
          </cell>
          <cell r="B20">
            <v>20</v>
          </cell>
          <cell r="C20">
            <v>41</v>
          </cell>
          <cell r="D20">
            <v>68</v>
          </cell>
          <cell r="E20">
            <v>27</v>
          </cell>
          <cell r="F20">
            <v>18</v>
          </cell>
        </row>
        <row r="21">
          <cell r="A21">
            <v>42887.625</v>
          </cell>
          <cell r="B21">
            <v>21</v>
          </cell>
          <cell r="C21">
            <v>18</v>
          </cell>
          <cell r="D21">
            <v>26</v>
          </cell>
          <cell r="E21">
            <v>42</v>
          </cell>
          <cell r="F21">
            <v>24</v>
          </cell>
        </row>
        <row r="22">
          <cell r="A22">
            <v>42887.666666666664</v>
          </cell>
          <cell r="B22">
            <v>10</v>
          </cell>
          <cell r="C22">
            <v>18</v>
          </cell>
          <cell r="D22">
            <v>16</v>
          </cell>
          <cell r="E22">
            <v>20</v>
          </cell>
          <cell r="F22">
            <v>20</v>
          </cell>
        </row>
        <row r="23">
          <cell r="A23">
            <v>42887.708333333336</v>
          </cell>
          <cell r="B23">
            <v>11</v>
          </cell>
          <cell r="C23">
            <v>12</v>
          </cell>
          <cell r="D23">
            <v>12</v>
          </cell>
          <cell r="E23">
            <v>28</v>
          </cell>
          <cell r="F23">
            <v>16</v>
          </cell>
        </row>
        <row r="24">
          <cell r="A24">
            <v>42887.75</v>
          </cell>
          <cell r="B24">
            <v>13</v>
          </cell>
          <cell r="C24">
            <v>10</v>
          </cell>
          <cell r="D24">
            <v>18</v>
          </cell>
          <cell r="E24">
            <v>28</v>
          </cell>
          <cell r="F24">
            <v>19</v>
          </cell>
        </row>
        <row r="25">
          <cell r="A25">
            <v>42887.791666666664</v>
          </cell>
          <cell r="B25">
            <v>16</v>
          </cell>
          <cell r="C25">
            <v>14</v>
          </cell>
          <cell r="D25">
            <v>13</v>
          </cell>
          <cell r="E25">
            <v>23</v>
          </cell>
          <cell r="F25">
            <v>22</v>
          </cell>
        </row>
        <row r="26">
          <cell r="A26">
            <v>42887.833333333336</v>
          </cell>
          <cell r="B26">
            <v>16</v>
          </cell>
          <cell r="C26">
            <v>15</v>
          </cell>
          <cell r="D26">
            <v>11</v>
          </cell>
          <cell r="E26">
            <v>20</v>
          </cell>
          <cell r="F26">
            <v>18</v>
          </cell>
        </row>
        <row r="27">
          <cell r="A27">
            <v>42887.875</v>
          </cell>
          <cell r="B27">
            <v>23</v>
          </cell>
          <cell r="C27">
            <v>14</v>
          </cell>
          <cell r="D27">
            <v>16</v>
          </cell>
          <cell r="E27">
            <v>18</v>
          </cell>
          <cell r="F27">
            <v>25</v>
          </cell>
        </row>
        <row r="28">
          <cell r="A28">
            <v>42887.916666666664</v>
          </cell>
          <cell r="B28">
            <v>31</v>
          </cell>
          <cell r="C28">
            <v>30</v>
          </cell>
          <cell r="D28">
            <v>124</v>
          </cell>
          <cell r="E28">
            <v>119</v>
          </cell>
          <cell r="F28">
            <v>36</v>
          </cell>
        </row>
        <row r="29">
          <cell r="A29">
            <v>42887.958333333336</v>
          </cell>
          <cell r="B29">
            <v>47</v>
          </cell>
          <cell r="C29">
            <v>57</v>
          </cell>
          <cell r="D29">
            <v>50</v>
          </cell>
          <cell r="E29">
            <v>66</v>
          </cell>
          <cell r="F29">
            <v>48</v>
          </cell>
        </row>
        <row r="30">
          <cell r="A30">
            <v>42888</v>
          </cell>
          <cell r="B30">
            <v>43</v>
          </cell>
          <cell r="C30">
            <v>47</v>
          </cell>
          <cell r="D30">
            <v>46</v>
          </cell>
          <cell r="E30">
            <v>44</v>
          </cell>
          <cell r="F30">
            <v>52</v>
          </cell>
        </row>
        <row r="31">
          <cell r="A31">
            <v>42888.041666666664</v>
          </cell>
          <cell r="B31">
            <v>30</v>
          </cell>
          <cell r="C31">
            <v>30</v>
          </cell>
          <cell r="D31">
            <v>33</v>
          </cell>
          <cell r="E31">
            <v>46</v>
          </cell>
          <cell r="F31">
            <v>32</v>
          </cell>
        </row>
        <row r="32">
          <cell r="A32">
            <v>42888.083333333336</v>
          </cell>
          <cell r="B32">
            <v>25</v>
          </cell>
          <cell r="C32">
            <v>30</v>
          </cell>
          <cell r="D32">
            <v>37</v>
          </cell>
          <cell r="E32">
            <v>29</v>
          </cell>
          <cell r="F32">
            <v>27</v>
          </cell>
        </row>
        <row r="33">
          <cell r="A33">
            <v>42888.125</v>
          </cell>
          <cell r="B33">
            <v>25</v>
          </cell>
          <cell r="C33">
            <v>27</v>
          </cell>
          <cell r="D33">
            <v>29</v>
          </cell>
          <cell r="E33">
            <v>27</v>
          </cell>
          <cell r="F33">
            <v>33</v>
          </cell>
        </row>
        <row r="34">
          <cell r="A34">
            <v>42888.166666666664</v>
          </cell>
          <cell r="B34">
            <v>32</v>
          </cell>
          <cell r="C34">
            <v>55</v>
          </cell>
          <cell r="D34">
            <v>242</v>
          </cell>
          <cell r="E34">
            <v>307</v>
          </cell>
          <cell r="F34">
            <v>53</v>
          </cell>
        </row>
        <row r="35">
          <cell r="A35">
            <v>42888.208333333336</v>
          </cell>
          <cell r="B35">
            <v>34</v>
          </cell>
          <cell r="C35">
            <v>35</v>
          </cell>
          <cell r="D35">
            <v>151</v>
          </cell>
          <cell r="E35">
            <v>100</v>
          </cell>
          <cell r="F35">
            <v>63</v>
          </cell>
        </row>
        <row r="36">
          <cell r="A36">
            <v>42888.25</v>
          </cell>
          <cell r="B36">
            <v>30</v>
          </cell>
          <cell r="C36">
            <v>45</v>
          </cell>
          <cell r="D36">
            <v>122</v>
          </cell>
          <cell r="E36">
            <v>151</v>
          </cell>
          <cell r="F36">
            <v>70</v>
          </cell>
        </row>
        <row r="37">
          <cell r="A37">
            <v>42888.291666666664</v>
          </cell>
          <cell r="B37">
            <v>47</v>
          </cell>
          <cell r="C37">
            <v>75</v>
          </cell>
          <cell r="D37">
            <v>99</v>
          </cell>
          <cell r="E37">
            <v>127</v>
          </cell>
          <cell r="F37">
            <v>68</v>
          </cell>
        </row>
        <row r="38">
          <cell r="A38">
            <v>42888.333333333336</v>
          </cell>
          <cell r="B38">
            <v>46</v>
          </cell>
          <cell r="C38">
            <v>62</v>
          </cell>
          <cell r="D38">
            <v>57</v>
          </cell>
          <cell r="E38">
            <v>66</v>
          </cell>
          <cell r="F38">
            <v>52</v>
          </cell>
        </row>
        <row r="39">
          <cell r="A39">
            <v>42888.375</v>
          </cell>
          <cell r="B39">
            <v>53</v>
          </cell>
          <cell r="C39">
            <v>55</v>
          </cell>
          <cell r="D39">
            <v>62</v>
          </cell>
          <cell r="E39">
            <v>53</v>
          </cell>
          <cell r="F39">
            <v>57</v>
          </cell>
        </row>
        <row r="40">
          <cell r="A40">
            <v>42888.416666666664</v>
          </cell>
          <cell r="B40">
            <v>44</v>
          </cell>
          <cell r="C40">
            <v>38</v>
          </cell>
          <cell r="D40">
            <v>52</v>
          </cell>
          <cell r="E40">
            <v>45</v>
          </cell>
          <cell r="F40">
            <v>43</v>
          </cell>
        </row>
        <row r="41">
          <cell r="A41">
            <v>42888.458333333336</v>
          </cell>
          <cell r="B41">
            <v>51</v>
          </cell>
          <cell r="C41">
            <v>42</v>
          </cell>
          <cell r="D41">
            <v>53</v>
          </cell>
          <cell r="E41">
            <v>40</v>
          </cell>
          <cell r="F41">
            <v>41</v>
          </cell>
        </row>
        <row r="42">
          <cell r="A42">
            <v>42888.5</v>
          </cell>
          <cell r="B42">
            <v>58</v>
          </cell>
          <cell r="C42">
            <v>51</v>
          </cell>
          <cell r="D42">
            <v>51</v>
          </cell>
          <cell r="E42">
            <v>43</v>
          </cell>
          <cell r="F42">
            <v>48</v>
          </cell>
        </row>
        <row r="43">
          <cell r="A43">
            <v>42888.541666666664</v>
          </cell>
          <cell r="B43">
            <v>64</v>
          </cell>
          <cell r="C43">
            <v>109</v>
          </cell>
          <cell r="D43">
            <v>182</v>
          </cell>
          <cell r="E43">
            <v>71</v>
          </cell>
          <cell r="F43">
            <v>47</v>
          </cell>
        </row>
        <row r="44">
          <cell r="A44">
            <v>42888.583333333336</v>
          </cell>
          <cell r="B44">
            <v>52</v>
          </cell>
          <cell r="C44">
            <v>39</v>
          </cell>
          <cell r="D44">
            <v>68</v>
          </cell>
          <cell r="E44">
            <v>100</v>
          </cell>
          <cell r="F44">
            <v>43</v>
          </cell>
        </row>
        <row r="45">
          <cell r="A45">
            <v>42888.625</v>
          </cell>
          <cell r="B45">
            <v>38</v>
          </cell>
          <cell r="C45">
            <v>41</v>
          </cell>
          <cell r="D45">
            <v>77</v>
          </cell>
          <cell r="E45">
            <v>45</v>
          </cell>
          <cell r="F45">
            <v>48</v>
          </cell>
        </row>
        <row r="46">
          <cell r="A46">
            <v>42888.666666666664</v>
          </cell>
          <cell r="B46">
            <v>40</v>
          </cell>
          <cell r="C46">
            <v>42</v>
          </cell>
          <cell r="D46">
            <v>49</v>
          </cell>
          <cell r="E46">
            <v>46</v>
          </cell>
          <cell r="F46">
            <v>46</v>
          </cell>
        </row>
        <row r="47">
          <cell r="A47">
            <v>42888.708333333336</v>
          </cell>
          <cell r="B47">
            <v>70</v>
          </cell>
          <cell r="C47">
            <v>65</v>
          </cell>
          <cell r="D47">
            <v>70</v>
          </cell>
          <cell r="E47">
            <v>79</v>
          </cell>
          <cell r="F47">
            <v>84</v>
          </cell>
        </row>
        <row r="48">
          <cell r="A48">
            <v>42888.75</v>
          </cell>
          <cell r="B48">
            <v>128</v>
          </cell>
          <cell r="C48">
            <v>119</v>
          </cell>
          <cell r="D48">
            <v>124</v>
          </cell>
          <cell r="E48">
            <v>119</v>
          </cell>
          <cell r="F48">
            <v>111</v>
          </cell>
        </row>
        <row r="49">
          <cell r="A49">
            <v>42888.791666666664</v>
          </cell>
          <cell r="B49">
            <v>113</v>
          </cell>
          <cell r="C49">
            <v>102</v>
          </cell>
          <cell r="D49">
            <v>107</v>
          </cell>
          <cell r="E49">
            <v>105</v>
          </cell>
          <cell r="F49">
            <v>105</v>
          </cell>
        </row>
        <row r="50">
          <cell r="A50">
            <v>42888.833333333336</v>
          </cell>
          <cell r="B50">
            <v>116</v>
          </cell>
          <cell r="C50">
            <v>115</v>
          </cell>
          <cell r="D50">
            <v>114</v>
          </cell>
          <cell r="E50">
            <v>145</v>
          </cell>
          <cell r="F50">
            <v>250</v>
          </cell>
        </row>
        <row r="51">
          <cell r="A51">
            <v>42888.875</v>
          </cell>
          <cell r="B51">
            <v>76</v>
          </cell>
          <cell r="C51">
            <v>57</v>
          </cell>
          <cell r="D51">
            <v>98</v>
          </cell>
          <cell r="E51">
            <v>124</v>
          </cell>
          <cell r="F51">
            <v>84</v>
          </cell>
        </row>
        <row r="52">
          <cell r="A52">
            <v>42888.916666666664</v>
          </cell>
          <cell r="B52">
            <v>58</v>
          </cell>
          <cell r="C52">
            <v>62</v>
          </cell>
          <cell r="D52">
            <v>149</v>
          </cell>
          <cell r="E52">
            <v>95</v>
          </cell>
          <cell r="F52">
            <v>60</v>
          </cell>
        </row>
        <row r="53">
          <cell r="A53">
            <v>42888.958333333336</v>
          </cell>
          <cell r="B53">
            <v>42</v>
          </cell>
          <cell r="C53">
            <v>42</v>
          </cell>
          <cell r="D53">
            <v>39</v>
          </cell>
          <cell r="E53">
            <v>60</v>
          </cell>
          <cell r="F53">
            <v>48</v>
          </cell>
        </row>
        <row r="54">
          <cell r="A54">
            <v>42889</v>
          </cell>
          <cell r="B54">
            <v>46</v>
          </cell>
          <cell r="C54">
            <v>44</v>
          </cell>
          <cell r="D54">
            <v>77</v>
          </cell>
          <cell r="E54">
            <v>71</v>
          </cell>
          <cell r="F54">
            <v>44</v>
          </cell>
        </row>
        <row r="55">
          <cell r="A55">
            <v>42889.041666666664</v>
          </cell>
          <cell r="B55">
            <v>43</v>
          </cell>
          <cell r="C55">
            <v>39</v>
          </cell>
          <cell r="D55">
            <v>68</v>
          </cell>
          <cell r="E55">
            <v>40</v>
          </cell>
          <cell r="F55">
            <v>41</v>
          </cell>
        </row>
        <row r="56">
          <cell r="A56">
            <v>42889.083333333336</v>
          </cell>
          <cell r="B56">
            <v>37</v>
          </cell>
          <cell r="C56">
            <v>33</v>
          </cell>
          <cell r="D56">
            <v>41</v>
          </cell>
          <cell r="E56">
            <v>37</v>
          </cell>
          <cell r="F56">
            <v>39</v>
          </cell>
        </row>
        <row r="57">
          <cell r="A57">
            <v>42889.125</v>
          </cell>
          <cell r="B57">
            <v>38</v>
          </cell>
          <cell r="C57">
            <v>34</v>
          </cell>
          <cell r="D57">
            <v>35</v>
          </cell>
          <cell r="E57">
            <v>30</v>
          </cell>
          <cell r="F57">
            <v>38</v>
          </cell>
        </row>
        <row r="58">
          <cell r="A58">
            <v>42889.166666666664</v>
          </cell>
          <cell r="B58">
            <v>48</v>
          </cell>
          <cell r="C58">
            <v>38</v>
          </cell>
          <cell r="D58">
            <v>39</v>
          </cell>
          <cell r="E58">
            <v>41</v>
          </cell>
          <cell r="F58">
            <v>48</v>
          </cell>
        </row>
        <row r="59">
          <cell r="A59">
            <v>42889.208333333336</v>
          </cell>
          <cell r="B59">
            <v>49</v>
          </cell>
          <cell r="C59">
            <v>42</v>
          </cell>
          <cell r="D59">
            <v>76</v>
          </cell>
          <cell r="E59">
            <v>92</v>
          </cell>
          <cell r="F59">
            <v>56</v>
          </cell>
        </row>
        <row r="60">
          <cell r="A60">
            <v>42889.25</v>
          </cell>
          <cell r="B60">
            <v>66</v>
          </cell>
          <cell r="C60">
            <v>72</v>
          </cell>
          <cell r="D60">
            <v>125</v>
          </cell>
          <cell r="E60">
            <v>102</v>
          </cell>
          <cell r="F60">
            <v>68</v>
          </cell>
        </row>
        <row r="61">
          <cell r="A61">
            <v>42889.291666666664</v>
          </cell>
          <cell r="B61">
            <v>101</v>
          </cell>
          <cell r="C61">
            <v>88</v>
          </cell>
          <cell r="D61">
            <v>90</v>
          </cell>
          <cell r="E61">
            <v>109</v>
          </cell>
          <cell r="F61">
            <v>123</v>
          </cell>
        </row>
        <row r="62">
          <cell r="A62">
            <v>42889.333333333336</v>
          </cell>
          <cell r="B62">
            <v>84</v>
          </cell>
          <cell r="C62">
            <v>82</v>
          </cell>
          <cell r="D62">
            <v>91</v>
          </cell>
          <cell r="E62">
            <v>113</v>
          </cell>
          <cell r="F62">
            <v>106</v>
          </cell>
        </row>
        <row r="63">
          <cell r="A63">
            <v>42889.375</v>
          </cell>
          <cell r="B63">
            <v>50</v>
          </cell>
          <cell r="C63">
            <v>43</v>
          </cell>
          <cell r="D63">
            <v>44</v>
          </cell>
          <cell r="E63">
            <v>68</v>
          </cell>
          <cell r="F63">
            <v>63</v>
          </cell>
        </row>
        <row r="64">
          <cell r="A64">
            <v>42889.416666666664</v>
          </cell>
          <cell r="B64">
            <v>40</v>
          </cell>
          <cell r="C64">
            <v>34</v>
          </cell>
          <cell r="D64">
            <v>34</v>
          </cell>
          <cell r="E64">
            <v>37</v>
          </cell>
          <cell r="F64">
            <v>34</v>
          </cell>
        </row>
        <row r="65">
          <cell r="A65">
            <v>42889.458333333336</v>
          </cell>
          <cell r="B65">
            <v>73</v>
          </cell>
          <cell r="C65">
            <v>97</v>
          </cell>
          <cell r="D65">
            <v>200</v>
          </cell>
          <cell r="E65">
            <v>92</v>
          </cell>
          <cell r="F65">
            <v>97</v>
          </cell>
        </row>
        <row r="66">
          <cell r="A66">
            <v>42889.5</v>
          </cell>
          <cell r="B66">
            <v>28</v>
          </cell>
          <cell r="C66">
            <v>28</v>
          </cell>
          <cell r="D66">
            <v>51</v>
          </cell>
          <cell r="E66">
            <v>27</v>
          </cell>
          <cell r="F66">
            <v>51</v>
          </cell>
        </row>
        <row r="67">
          <cell r="A67">
            <v>42889.541666666664</v>
          </cell>
          <cell r="B67">
            <v>15</v>
          </cell>
          <cell r="C67">
            <v>16</v>
          </cell>
          <cell r="D67">
            <v>19</v>
          </cell>
          <cell r="E67">
            <v>27</v>
          </cell>
          <cell r="F67">
            <v>20</v>
          </cell>
        </row>
        <row r="68">
          <cell r="A68">
            <v>42889.583333333336</v>
          </cell>
          <cell r="B68">
            <v>12</v>
          </cell>
          <cell r="C68">
            <v>16</v>
          </cell>
          <cell r="D68">
            <v>23</v>
          </cell>
          <cell r="E68">
            <v>26</v>
          </cell>
          <cell r="F68">
            <v>21</v>
          </cell>
        </row>
        <row r="69">
          <cell r="A69">
            <v>42889.625</v>
          </cell>
          <cell r="B69">
            <v>24</v>
          </cell>
          <cell r="C69">
            <v>23</v>
          </cell>
          <cell r="D69">
            <v>31</v>
          </cell>
          <cell r="E69">
            <v>36</v>
          </cell>
          <cell r="F69">
            <v>25</v>
          </cell>
        </row>
        <row r="70">
          <cell r="A70">
            <v>42889.666666666664</v>
          </cell>
          <cell r="B70">
            <v>47</v>
          </cell>
          <cell r="C70">
            <v>45</v>
          </cell>
          <cell r="D70">
            <v>53</v>
          </cell>
          <cell r="E70">
            <v>63</v>
          </cell>
          <cell r="F70">
            <v>58</v>
          </cell>
        </row>
        <row r="71">
          <cell r="A71">
            <v>42889.708333333336</v>
          </cell>
          <cell r="B71">
            <v>80</v>
          </cell>
          <cell r="C71">
            <v>82</v>
          </cell>
          <cell r="D71">
            <v>87</v>
          </cell>
          <cell r="E71">
            <v>83</v>
          </cell>
          <cell r="F71">
            <v>54</v>
          </cell>
        </row>
        <row r="72">
          <cell r="A72">
            <v>42889.75</v>
          </cell>
          <cell r="B72">
            <v>71</v>
          </cell>
          <cell r="C72">
            <v>85</v>
          </cell>
          <cell r="D72">
            <v>91</v>
          </cell>
          <cell r="E72">
            <v>125</v>
          </cell>
          <cell r="F72">
            <v>81</v>
          </cell>
        </row>
        <row r="73">
          <cell r="A73">
            <v>42889.791666666664</v>
          </cell>
          <cell r="B73">
            <v>108</v>
          </cell>
          <cell r="C73">
            <v>110</v>
          </cell>
          <cell r="D73">
            <v>96</v>
          </cell>
          <cell r="E73">
            <v>95</v>
          </cell>
          <cell r="F73">
            <v>110</v>
          </cell>
        </row>
        <row r="74">
          <cell r="A74">
            <v>42889.833333333336</v>
          </cell>
          <cell r="B74">
            <v>111</v>
          </cell>
          <cell r="C74">
            <v>102</v>
          </cell>
          <cell r="D74">
            <v>160</v>
          </cell>
          <cell r="E74">
            <v>117</v>
          </cell>
          <cell r="F74">
            <v>107</v>
          </cell>
        </row>
        <row r="75">
          <cell r="A75">
            <v>42889.875</v>
          </cell>
          <cell r="B75">
            <v>141</v>
          </cell>
          <cell r="C75">
            <v>139</v>
          </cell>
          <cell r="D75">
            <v>139</v>
          </cell>
          <cell r="E75">
            <v>153</v>
          </cell>
          <cell r="F75">
            <v>203</v>
          </cell>
        </row>
        <row r="76">
          <cell r="A76">
            <v>42889.916666666664</v>
          </cell>
          <cell r="B76">
            <v>108</v>
          </cell>
          <cell r="C76">
            <v>89</v>
          </cell>
          <cell r="D76">
            <v>106</v>
          </cell>
          <cell r="E76">
            <v>94</v>
          </cell>
          <cell r="F76">
            <v>87</v>
          </cell>
        </row>
        <row r="77">
          <cell r="A77">
            <v>42889.958333333336</v>
          </cell>
          <cell r="B77">
            <v>60</v>
          </cell>
          <cell r="C77">
            <v>56</v>
          </cell>
          <cell r="D77">
            <v>100</v>
          </cell>
          <cell r="E77">
            <v>67</v>
          </cell>
          <cell r="F77">
            <v>59</v>
          </cell>
        </row>
        <row r="78">
          <cell r="A78">
            <v>42890</v>
          </cell>
          <cell r="B78">
            <v>41</v>
          </cell>
          <cell r="C78">
            <v>45</v>
          </cell>
          <cell r="D78">
            <v>56</v>
          </cell>
          <cell r="E78">
            <v>44</v>
          </cell>
          <cell r="F78">
            <v>58</v>
          </cell>
        </row>
        <row r="79">
          <cell r="A79">
            <v>42890.041666666664</v>
          </cell>
          <cell r="B79">
            <v>29</v>
          </cell>
          <cell r="C79">
            <v>32</v>
          </cell>
          <cell r="D79">
            <v>38</v>
          </cell>
          <cell r="E79">
            <v>41</v>
          </cell>
          <cell r="F79">
            <v>44</v>
          </cell>
        </row>
        <row r="80">
          <cell r="A80">
            <v>42890.083333333336</v>
          </cell>
          <cell r="B80">
            <v>26</v>
          </cell>
          <cell r="C80">
            <v>18</v>
          </cell>
          <cell r="D80">
            <v>18</v>
          </cell>
          <cell r="E80">
            <v>32</v>
          </cell>
          <cell r="F80">
            <v>25</v>
          </cell>
        </row>
        <row r="81">
          <cell r="A81">
            <v>42890.125</v>
          </cell>
          <cell r="B81">
            <v>30</v>
          </cell>
          <cell r="C81">
            <v>31</v>
          </cell>
          <cell r="D81">
            <v>22</v>
          </cell>
          <cell r="E81">
            <v>28</v>
          </cell>
          <cell r="F81">
            <v>24</v>
          </cell>
        </row>
        <row r="82">
          <cell r="A82">
            <v>42890.166666666664</v>
          </cell>
          <cell r="B82">
            <v>30</v>
          </cell>
          <cell r="C82">
            <v>28</v>
          </cell>
          <cell r="D82">
            <v>28</v>
          </cell>
          <cell r="E82">
            <v>24</v>
          </cell>
          <cell r="F82">
            <v>36</v>
          </cell>
        </row>
        <row r="83">
          <cell r="A83">
            <v>42890.208333333336</v>
          </cell>
          <cell r="B83">
            <v>23</v>
          </cell>
          <cell r="C83">
            <v>22</v>
          </cell>
          <cell r="D83">
            <v>27</v>
          </cell>
          <cell r="E83">
            <v>20</v>
          </cell>
          <cell r="F83">
            <v>25</v>
          </cell>
        </row>
        <row r="84">
          <cell r="A84">
            <v>42890.25</v>
          </cell>
          <cell r="B84">
            <v>28</v>
          </cell>
          <cell r="C84">
            <v>28</v>
          </cell>
          <cell r="D84">
            <v>32</v>
          </cell>
          <cell r="E84">
            <v>27</v>
          </cell>
          <cell r="F84">
            <v>30</v>
          </cell>
        </row>
        <row r="85">
          <cell r="A85">
            <v>42890.291666666664</v>
          </cell>
          <cell r="B85">
            <v>26</v>
          </cell>
          <cell r="C85">
            <v>24</v>
          </cell>
          <cell r="D85">
            <v>21</v>
          </cell>
          <cell r="E85">
            <v>23</v>
          </cell>
          <cell r="F85">
            <v>32</v>
          </cell>
        </row>
        <row r="86">
          <cell r="A86">
            <v>42890.333333333336</v>
          </cell>
          <cell r="B86">
            <v>35</v>
          </cell>
          <cell r="C86">
            <v>27</v>
          </cell>
          <cell r="D86">
            <v>74</v>
          </cell>
          <cell r="E86">
            <v>24</v>
          </cell>
          <cell r="F86">
            <v>22</v>
          </cell>
        </row>
        <row r="87">
          <cell r="A87">
            <v>42890.375</v>
          </cell>
          <cell r="B87">
            <v>28</v>
          </cell>
          <cell r="C87">
            <v>18</v>
          </cell>
          <cell r="D87">
            <v>22</v>
          </cell>
          <cell r="E87">
            <v>26</v>
          </cell>
          <cell r="F87">
            <v>27</v>
          </cell>
        </row>
        <row r="88">
          <cell r="A88">
            <v>42890.416666666664</v>
          </cell>
          <cell r="B88">
            <v>39</v>
          </cell>
          <cell r="C88">
            <v>27</v>
          </cell>
          <cell r="D88">
            <v>33</v>
          </cell>
          <cell r="E88">
            <v>27</v>
          </cell>
          <cell r="F88">
            <v>25</v>
          </cell>
        </row>
        <row r="89">
          <cell r="A89">
            <v>42890.458333333336</v>
          </cell>
          <cell r="B89">
            <v>27</v>
          </cell>
          <cell r="C89">
            <v>26</v>
          </cell>
          <cell r="D89">
            <v>33</v>
          </cell>
          <cell r="E89">
            <v>14</v>
          </cell>
          <cell r="F89">
            <v>24</v>
          </cell>
        </row>
        <row r="90">
          <cell r="A90">
            <v>42890.5</v>
          </cell>
          <cell r="B90">
            <v>23</v>
          </cell>
          <cell r="C90">
            <v>43</v>
          </cell>
          <cell r="D90">
            <v>36</v>
          </cell>
          <cell r="E90">
            <v>37</v>
          </cell>
          <cell r="F90">
            <v>23</v>
          </cell>
        </row>
        <row r="91">
          <cell r="A91">
            <v>42890.541666666664</v>
          </cell>
          <cell r="B91">
            <v>34</v>
          </cell>
          <cell r="C91">
            <v>38</v>
          </cell>
          <cell r="D91">
            <v>45</v>
          </cell>
          <cell r="E91">
            <v>32</v>
          </cell>
          <cell r="F91">
            <v>34</v>
          </cell>
        </row>
        <row r="92">
          <cell r="A92">
            <v>42890.583333333336</v>
          </cell>
          <cell r="B92">
            <v>32</v>
          </cell>
          <cell r="C92">
            <v>28</v>
          </cell>
          <cell r="D92">
            <v>39</v>
          </cell>
          <cell r="E92">
            <v>49</v>
          </cell>
          <cell r="F92">
            <v>33</v>
          </cell>
        </row>
        <row r="93">
          <cell r="A93">
            <v>42890.625</v>
          </cell>
          <cell r="B93">
            <v>29</v>
          </cell>
          <cell r="C93">
            <v>20</v>
          </cell>
          <cell r="D93">
            <v>30</v>
          </cell>
          <cell r="E93">
            <v>26</v>
          </cell>
          <cell r="F93">
            <v>26</v>
          </cell>
        </row>
        <row r="94">
          <cell r="A94">
            <v>42890.666666666664</v>
          </cell>
          <cell r="B94">
            <v>20</v>
          </cell>
          <cell r="C94">
            <v>24</v>
          </cell>
          <cell r="D94">
            <v>22</v>
          </cell>
          <cell r="E94">
            <v>20</v>
          </cell>
          <cell r="F94">
            <v>23</v>
          </cell>
        </row>
        <row r="95">
          <cell r="A95">
            <v>42890.708333333336</v>
          </cell>
          <cell r="B95">
            <v>23</v>
          </cell>
          <cell r="C95">
            <v>24</v>
          </cell>
          <cell r="D95">
            <v>43</v>
          </cell>
          <cell r="E95">
            <v>24</v>
          </cell>
          <cell r="F95">
            <v>21</v>
          </cell>
        </row>
        <row r="96">
          <cell r="A96">
            <v>42890.75</v>
          </cell>
          <cell r="B96">
            <v>22</v>
          </cell>
          <cell r="C96">
            <v>18</v>
          </cell>
          <cell r="D96">
            <v>21</v>
          </cell>
          <cell r="E96">
            <v>22</v>
          </cell>
          <cell r="F96">
            <v>27</v>
          </cell>
        </row>
        <row r="97">
          <cell r="A97">
            <v>42890.791666666664</v>
          </cell>
          <cell r="B97">
            <v>21</v>
          </cell>
          <cell r="C97">
            <v>22</v>
          </cell>
          <cell r="D97">
            <v>27</v>
          </cell>
          <cell r="E97">
            <v>23</v>
          </cell>
          <cell r="F97">
            <v>28</v>
          </cell>
        </row>
        <row r="98">
          <cell r="A98">
            <v>42890.833333333336</v>
          </cell>
          <cell r="B98">
            <v>24</v>
          </cell>
          <cell r="C98">
            <v>27</v>
          </cell>
          <cell r="D98">
            <v>29</v>
          </cell>
          <cell r="E98">
            <v>27</v>
          </cell>
          <cell r="F98">
            <v>27</v>
          </cell>
        </row>
        <row r="99">
          <cell r="A99">
            <v>42890.875</v>
          </cell>
          <cell r="B99">
            <v>28</v>
          </cell>
          <cell r="C99">
            <v>27</v>
          </cell>
          <cell r="D99">
            <v>32</v>
          </cell>
          <cell r="E99">
            <v>20</v>
          </cell>
          <cell r="F99">
            <v>80</v>
          </cell>
        </row>
        <row r="100">
          <cell r="A100">
            <v>42890.916666666664</v>
          </cell>
          <cell r="B100">
            <v>28</v>
          </cell>
          <cell r="C100">
            <v>49</v>
          </cell>
          <cell r="D100">
            <v>40</v>
          </cell>
          <cell r="E100">
            <v>85</v>
          </cell>
          <cell r="F100">
            <v>105</v>
          </cell>
        </row>
        <row r="101">
          <cell r="A101">
            <v>42890.958333333336</v>
          </cell>
          <cell r="B101">
            <v>30</v>
          </cell>
          <cell r="C101">
            <v>36</v>
          </cell>
          <cell r="D101">
            <v>43</v>
          </cell>
          <cell r="E101">
            <v>55</v>
          </cell>
          <cell r="F101">
            <v>44</v>
          </cell>
        </row>
        <row r="102">
          <cell r="A102">
            <v>42891</v>
          </cell>
          <cell r="B102">
            <v>33</v>
          </cell>
          <cell r="C102" t="str">
            <v>AN</v>
          </cell>
          <cell r="D102">
            <v>34</v>
          </cell>
          <cell r="E102">
            <v>33</v>
          </cell>
          <cell r="F102">
            <v>30</v>
          </cell>
        </row>
        <row r="103">
          <cell r="A103">
            <v>42891.041666666664</v>
          </cell>
          <cell r="B103">
            <v>71</v>
          </cell>
          <cell r="C103">
            <v>133</v>
          </cell>
          <cell r="D103">
            <v>195</v>
          </cell>
          <cell r="E103">
            <v>215</v>
          </cell>
          <cell r="F103">
            <v>329</v>
          </cell>
        </row>
        <row r="104">
          <cell r="A104">
            <v>42891.083333333336</v>
          </cell>
          <cell r="B104">
            <v>84</v>
          </cell>
          <cell r="C104">
            <v>148</v>
          </cell>
          <cell r="D104">
            <v>211</v>
          </cell>
          <cell r="E104">
            <v>153</v>
          </cell>
          <cell r="F104">
            <v>113</v>
          </cell>
        </row>
        <row r="105">
          <cell r="A105">
            <v>42891.125</v>
          </cell>
          <cell r="B105">
            <v>51</v>
          </cell>
          <cell r="C105">
            <v>65</v>
          </cell>
          <cell r="D105">
            <v>76</v>
          </cell>
          <cell r="E105">
            <v>117</v>
          </cell>
          <cell r="F105">
            <v>103</v>
          </cell>
        </row>
        <row r="106">
          <cell r="A106">
            <v>42891.166666666664</v>
          </cell>
          <cell r="B106">
            <v>46</v>
          </cell>
          <cell r="C106">
            <v>51</v>
          </cell>
          <cell r="D106">
            <v>113</v>
          </cell>
          <cell r="E106">
            <v>108</v>
          </cell>
          <cell r="F106">
            <v>44</v>
          </cell>
        </row>
        <row r="107">
          <cell r="A107">
            <v>42891.208333333336</v>
          </cell>
          <cell r="B107">
            <v>57</v>
          </cell>
          <cell r="C107">
            <v>63</v>
          </cell>
          <cell r="D107">
            <v>95</v>
          </cell>
          <cell r="E107">
            <v>74</v>
          </cell>
          <cell r="F107">
            <v>90</v>
          </cell>
        </row>
        <row r="108">
          <cell r="A108">
            <v>42891.25</v>
          </cell>
          <cell r="B108">
            <v>26</v>
          </cell>
          <cell r="C108">
            <v>26</v>
          </cell>
          <cell r="D108">
            <v>28</v>
          </cell>
          <cell r="E108">
            <v>26</v>
          </cell>
          <cell r="F108">
            <v>47</v>
          </cell>
        </row>
        <row r="109">
          <cell r="A109">
            <v>42891.291666666664</v>
          </cell>
          <cell r="B109">
            <v>40</v>
          </cell>
          <cell r="C109">
            <v>33</v>
          </cell>
          <cell r="D109">
            <v>32</v>
          </cell>
          <cell r="E109">
            <v>19</v>
          </cell>
          <cell r="F109">
            <v>43</v>
          </cell>
        </row>
        <row r="110">
          <cell r="A110">
            <v>42891.333333333336</v>
          </cell>
          <cell r="B110">
            <v>57</v>
          </cell>
          <cell r="C110">
            <v>92</v>
          </cell>
          <cell r="D110">
            <v>213</v>
          </cell>
          <cell r="E110">
            <v>72</v>
          </cell>
          <cell r="F110">
            <v>67</v>
          </cell>
        </row>
        <row r="111">
          <cell r="A111">
            <v>42891.375</v>
          </cell>
          <cell r="B111">
            <v>50</v>
          </cell>
          <cell r="C111">
            <v>71</v>
          </cell>
          <cell r="D111">
            <v>242</v>
          </cell>
          <cell r="E111">
            <v>77</v>
          </cell>
          <cell r="F111">
            <v>71</v>
          </cell>
        </row>
        <row r="112">
          <cell r="A112">
            <v>42891.416666666664</v>
          </cell>
          <cell r="B112">
            <v>27</v>
          </cell>
          <cell r="C112">
            <v>38</v>
          </cell>
          <cell r="D112">
            <v>139</v>
          </cell>
          <cell r="E112">
            <v>34</v>
          </cell>
          <cell r="F112">
            <v>38</v>
          </cell>
        </row>
        <row r="113">
          <cell r="A113">
            <v>42891.458333333336</v>
          </cell>
          <cell r="B113">
            <v>36</v>
          </cell>
          <cell r="C113">
            <v>65</v>
          </cell>
          <cell r="D113">
            <v>178</v>
          </cell>
          <cell r="E113">
            <v>55</v>
          </cell>
          <cell r="F113">
            <v>42</v>
          </cell>
        </row>
        <row r="114">
          <cell r="A114">
            <v>42891.5</v>
          </cell>
          <cell r="B114">
            <v>32</v>
          </cell>
          <cell r="C114">
            <v>82</v>
          </cell>
          <cell r="D114">
            <v>162</v>
          </cell>
          <cell r="E114">
            <v>62</v>
          </cell>
          <cell r="F114">
            <v>62</v>
          </cell>
        </row>
        <row r="115">
          <cell r="A115">
            <v>42891.541666666664</v>
          </cell>
          <cell r="B115">
            <v>33</v>
          </cell>
          <cell r="C115">
            <v>55</v>
          </cell>
          <cell r="D115">
            <v>124</v>
          </cell>
          <cell r="E115">
            <v>62</v>
          </cell>
          <cell r="F115">
            <v>67</v>
          </cell>
        </row>
        <row r="116">
          <cell r="A116">
            <v>42891.583333333336</v>
          </cell>
          <cell r="B116">
            <v>31</v>
          </cell>
          <cell r="C116">
            <v>41</v>
          </cell>
          <cell r="D116">
            <v>42</v>
          </cell>
          <cell r="E116">
            <v>28</v>
          </cell>
          <cell r="F116">
            <v>34</v>
          </cell>
        </row>
        <row r="117">
          <cell r="A117">
            <v>42891.625</v>
          </cell>
          <cell r="B117">
            <v>26</v>
          </cell>
          <cell r="C117">
            <v>32</v>
          </cell>
          <cell r="D117">
            <v>64</v>
          </cell>
          <cell r="E117">
            <v>29</v>
          </cell>
          <cell r="F117">
            <v>39</v>
          </cell>
        </row>
        <row r="118">
          <cell r="A118">
            <v>42891.666666666664</v>
          </cell>
          <cell r="B118">
            <v>15</v>
          </cell>
          <cell r="C118">
            <v>22</v>
          </cell>
          <cell r="D118">
            <v>33</v>
          </cell>
          <cell r="E118">
            <v>21</v>
          </cell>
          <cell r="F118">
            <v>21</v>
          </cell>
        </row>
        <row r="119">
          <cell r="A119">
            <v>42891.708333333336</v>
          </cell>
          <cell r="B119">
            <v>13</v>
          </cell>
          <cell r="C119">
            <v>19</v>
          </cell>
          <cell r="D119">
            <v>24</v>
          </cell>
          <cell r="E119">
            <v>22</v>
          </cell>
          <cell r="F119">
            <v>23</v>
          </cell>
        </row>
        <row r="120">
          <cell r="A120">
            <v>42891.75</v>
          </cell>
          <cell r="B120">
            <v>13</v>
          </cell>
          <cell r="C120">
            <v>14</v>
          </cell>
          <cell r="D120">
            <v>14</v>
          </cell>
          <cell r="E120">
            <v>12</v>
          </cell>
          <cell r="F120">
            <v>16</v>
          </cell>
        </row>
        <row r="121">
          <cell r="A121">
            <v>42891.791666666664</v>
          </cell>
          <cell r="B121">
            <v>14</v>
          </cell>
          <cell r="C121">
            <v>9</v>
          </cell>
          <cell r="D121">
            <v>30</v>
          </cell>
          <cell r="E121">
            <v>16</v>
          </cell>
          <cell r="F121">
            <v>17</v>
          </cell>
        </row>
        <row r="122">
          <cell r="A122">
            <v>42891.833333333336</v>
          </cell>
          <cell r="B122">
            <v>15</v>
          </cell>
          <cell r="C122">
            <v>10</v>
          </cell>
          <cell r="D122">
            <v>12</v>
          </cell>
          <cell r="E122">
            <v>10</v>
          </cell>
          <cell r="F122">
            <v>9</v>
          </cell>
        </row>
        <row r="123">
          <cell r="A123">
            <v>42891.875</v>
          </cell>
          <cell r="B123">
            <v>13</v>
          </cell>
          <cell r="C123">
            <v>15</v>
          </cell>
          <cell r="D123">
            <v>10</v>
          </cell>
          <cell r="E123">
            <v>13</v>
          </cell>
          <cell r="F123">
            <v>9</v>
          </cell>
        </row>
        <row r="124">
          <cell r="A124">
            <v>42891.916666666664</v>
          </cell>
          <cell r="B124">
            <v>13</v>
          </cell>
          <cell r="C124">
            <v>16</v>
          </cell>
          <cell r="D124">
            <v>14</v>
          </cell>
          <cell r="E124">
            <v>10</v>
          </cell>
          <cell r="F124">
            <v>13</v>
          </cell>
        </row>
        <row r="125">
          <cell r="A125">
            <v>42891.958333333336</v>
          </cell>
          <cell r="B125">
            <v>14</v>
          </cell>
          <cell r="C125">
            <v>21</v>
          </cell>
          <cell r="D125">
            <v>12</v>
          </cell>
          <cell r="E125">
            <v>18</v>
          </cell>
          <cell r="F125">
            <v>14</v>
          </cell>
        </row>
        <row r="126">
          <cell r="A126">
            <v>42892</v>
          </cell>
          <cell r="B126">
            <v>9</v>
          </cell>
          <cell r="C126">
            <v>10</v>
          </cell>
          <cell r="D126">
            <v>11</v>
          </cell>
          <cell r="E126">
            <v>3</v>
          </cell>
          <cell r="F126">
            <v>11</v>
          </cell>
        </row>
        <row r="127">
          <cell r="A127">
            <v>42892.041666666664</v>
          </cell>
          <cell r="B127">
            <v>9</v>
          </cell>
          <cell r="C127">
            <v>9</v>
          </cell>
          <cell r="D127">
            <v>8</v>
          </cell>
          <cell r="E127">
            <v>6</v>
          </cell>
          <cell r="F127">
            <v>11</v>
          </cell>
        </row>
        <row r="128">
          <cell r="A128">
            <v>42892.083333333336</v>
          </cell>
          <cell r="B128">
            <v>10</v>
          </cell>
          <cell r="C128">
            <v>8</v>
          </cell>
          <cell r="D128">
            <v>6</v>
          </cell>
          <cell r="E128">
            <v>8</v>
          </cell>
          <cell r="F128">
            <v>18</v>
          </cell>
        </row>
        <row r="129">
          <cell r="A129">
            <v>42892.125</v>
          </cell>
          <cell r="B129">
            <v>6</v>
          </cell>
          <cell r="C129">
            <v>6</v>
          </cell>
          <cell r="D129">
            <v>10</v>
          </cell>
          <cell r="E129">
            <v>10</v>
          </cell>
          <cell r="F129">
            <v>7</v>
          </cell>
        </row>
        <row r="130">
          <cell r="A130">
            <v>42892.166666666664</v>
          </cell>
          <cell r="B130">
            <v>15</v>
          </cell>
          <cell r="C130">
            <v>5</v>
          </cell>
          <cell r="D130">
            <v>6</v>
          </cell>
          <cell r="E130">
            <v>10</v>
          </cell>
          <cell r="F130">
            <v>17</v>
          </cell>
        </row>
        <row r="131">
          <cell r="A131">
            <v>42892.208333333336</v>
          </cell>
          <cell r="B131">
            <v>20</v>
          </cell>
          <cell r="C131">
            <v>12</v>
          </cell>
          <cell r="D131">
            <v>49</v>
          </cell>
          <cell r="E131">
            <v>33</v>
          </cell>
          <cell r="F131">
            <v>15</v>
          </cell>
        </row>
        <row r="132">
          <cell r="A132">
            <v>42892.25</v>
          </cell>
          <cell r="B132">
            <v>22</v>
          </cell>
          <cell r="C132">
            <v>26</v>
          </cell>
          <cell r="D132">
            <v>86</v>
          </cell>
          <cell r="E132">
            <v>32</v>
          </cell>
          <cell r="F132">
            <v>23</v>
          </cell>
        </row>
        <row r="133">
          <cell r="A133">
            <v>42892.291666666664</v>
          </cell>
          <cell r="B133">
            <v>26</v>
          </cell>
          <cell r="C133">
            <v>28</v>
          </cell>
          <cell r="D133">
            <v>73</v>
          </cell>
          <cell r="E133">
            <v>35</v>
          </cell>
          <cell r="F133">
            <v>22</v>
          </cell>
        </row>
        <row r="134">
          <cell r="A134">
            <v>42892.333333333336</v>
          </cell>
          <cell r="B134">
            <v>23</v>
          </cell>
          <cell r="C134">
            <v>28</v>
          </cell>
          <cell r="D134">
            <v>49</v>
          </cell>
          <cell r="E134">
            <v>12</v>
          </cell>
          <cell r="F134">
            <v>42</v>
          </cell>
        </row>
        <row r="135">
          <cell r="A135">
            <v>42892.375</v>
          </cell>
          <cell r="B135">
            <v>32</v>
          </cell>
          <cell r="C135">
            <v>28</v>
          </cell>
          <cell r="D135">
            <v>65</v>
          </cell>
          <cell r="E135">
            <v>27</v>
          </cell>
          <cell r="F135">
            <v>45</v>
          </cell>
        </row>
        <row r="136">
          <cell r="A136">
            <v>42892.416666666664</v>
          </cell>
          <cell r="B136">
            <v>21</v>
          </cell>
          <cell r="C136">
            <v>34</v>
          </cell>
          <cell r="D136">
            <v>90</v>
          </cell>
          <cell r="E136">
            <v>24</v>
          </cell>
          <cell r="F136">
            <v>39</v>
          </cell>
        </row>
        <row r="137">
          <cell r="A137">
            <v>42892.458333333336</v>
          </cell>
          <cell r="B137">
            <v>18</v>
          </cell>
          <cell r="C137">
            <v>26</v>
          </cell>
          <cell r="D137">
            <v>54</v>
          </cell>
          <cell r="E137">
            <v>12</v>
          </cell>
          <cell r="F137">
            <v>27</v>
          </cell>
        </row>
        <row r="138">
          <cell r="A138">
            <v>42892.5</v>
          </cell>
          <cell r="B138">
            <v>28</v>
          </cell>
          <cell r="C138">
            <v>40</v>
          </cell>
          <cell r="D138">
            <v>69</v>
          </cell>
          <cell r="E138">
            <v>22</v>
          </cell>
          <cell r="F138">
            <v>47</v>
          </cell>
        </row>
        <row r="139">
          <cell r="A139">
            <v>42892.541666666664</v>
          </cell>
          <cell r="B139">
            <v>23</v>
          </cell>
          <cell r="C139">
            <v>26</v>
          </cell>
          <cell r="D139">
            <v>54</v>
          </cell>
          <cell r="E139">
            <v>68</v>
          </cell>
          <cell r="F139">
            <v>50</v>
          </cell>
        </row>
        <row r="140">
          <cell r="A140">
            <v>42892.583333333336</v>
          </cell>
          <cell r="B140">
            <v>32</v>
          </cell>
          <cell r="C140">
            <v>34</v>
          </cell>
          <cell r="D140">
            <v>67</v>
          </cell>
          <cell r="E140">
            <v>45</v>
          </cell>
          <cell r="F140">
            <v>70</v>
          </cell>
        </row>
        <row r="141">
          <cell r="A141">
            <v>42892.625</v>
          </cell>
          <cell r="B141">
            <v>32</v>
          </cell>
          <cell r="C141">
            <v>44</v>
          </cell>
          <cell r="D141">
            <v>86</v>
          </cell>
          <cell r="E141">
            <v>40</v>
          </cell>
          <cell r="F141">
            <v>77</v>
          </cell>
        </row>
        <row r="142">
          <cell r="A142">
            <v>42892.666666666664</v>
          </cell>
          <cell r="B142">
            <v>24</v>
          </cell>
          <cell r="C142">
            <v>34</v>
          </cell>
          <cell r="D142">
            <v>54</v>
          </cell>
          <cell r="E142">
            <v>33</v>
          </cell>
          <cell r="F142">
            <v>35</v>
          </cell>
        </row>
        <row r="143">
          <cell r="A143">
            <v>42892.708333333336</v>
          </cell>
          <cell r="B143">
            <v>17</v>
          </cell>
          <cell r="C143">
            <v>18</v>
          </cell>
          <cell r="D143">
            <v>67</v>
          </cell>
          <cell r="E143">
            <v>31</v>
          </cell>
          <cell r="F143">
            <v>79</v>
          </cell>
        </row>
        <row r="144">
          <cell r="A144">
            <v>42892.75</v>
          </cell>
          <cell r="B144">
            <v>11</v>
          </cell>
          <cell r="C144">
            <v>11</v>
          </cell>
          <cell r="D144">
            <v>24</v>
          </cell>
          <cell r="E144">
            <v>26</v>
          </cell>
          <cell r="F144">
            <v>36</v>
          </cell>
        </row>
        <row r="145">
          <cell r="A145">
            <v>42892.791666666664</v>
          </cell>
          <cell r="B145">
            <v>11</v>
          </cell>
          <cell r="C145">
            <v>17</v>
          </cell>
          <cell r="D145">
            <v>21</v>
          </cell>
          <cell r="E145">
            <v>21</v>
          </cell>
          <cell r="F145">
            <v>43</v>
          </cell>
        </row>
        <row r="146">
          <cell r="A146">
            <v>42892.833333333336</v>
          </cell>
          <cell r="B146">
            <v>11</v>
          </cell>
          <cell r="C146">
            <v>15</v>
          </cell>
          <cell r="D146">
            <v>24</v>
          </cell>
          <cell r="E146">
            <v>18</v>
          </cell>
          <cell r="F146">
            <v>34</v>
          </cell>
        </row>
        <row r="147">
          <cell r="A147">
            <v>42892.875</v>
          </cell>
          <cell r="B147">
            <v>12</v>
          </cell>
          <cell r="C147">
            <v>6</v>
          </cell>
          <cell r="D147">
            <v>12</v>
          </cell>
          <cell r="E147">
            <v>14</v>
          </cell>
          <cell r="F147">
            <v>26</v>
          </cell>
        </row>
        <row r="148">
          <cell r="A148">
            <v>42892.916666666664</v>
          </cell>
          <cell r="B148">
            <v>11</v>
          </cell>
          <cell r="C148">
            <v>5</v>
          </cell>
          <cell r="D148">
            <v>10</v>
          </cell>
          <cell r="E148">
            <v>23</v>
          </cell>
          <cell r="F148">
            <v>11</v>
          </cell>
        </row>
        <row r="149">
          <cell r="A149">
            <v>42892.958333333336</v>
          </cell>
          <cell r="B149">
            <v>13</v>
          </cell>
          <cell r="C149">
            <v>10</v>
          </cell>
          <cell r="D149">
            <v>9</v>
          </cell>
          <cell r="E149">
            <v>21</v>
          </cell>
          <cell r="F149">
            <v>22</v>
          </cell>
        </row>
        <row r="150">
          <cell r="A150">
            <v>42893</v>
          </cell>
          <cell r="B150">
            <v>17</v>
          </cell>
          <cell r="C150">
            <v>12</v>
          </cell>
          <cell r="D150">
            <v>9</v>
          </cell>
          <cell r="E150">
            <v>6</v>
          </cell>
          <cell r="F150">
            <v>29</v>
          </cell>
        </row>
        <row r="151">
          <cell r="A151">
            <v>42893.041666666664</v>
          </cell>
          <cell r="B151">
            <v>9</v>
          </cell>
          <cell r="C151">
            <v>11</v>
          </cell>
          <cell r="D151">
            <v>9</v>
          </cell>
          <cell r="E151">
            <v>22</v>
          </cell>
          <cell r="F151">
            <v>14</v>
          </cell>
        </row>
        <row r="152">
          <cell r="A152">
            <v>42893.083333333336</v>
          </cell>
          <cell r="B152">
            <v>9</v>
          </cell>
          <cell r="C152">
            <v>9</v>
          </cell>
          <cell r="D152">
            <v>6</v>
          </cell>
          <cell r="E152">
            <v>4</v>
          </cell>
          <cell r="F152">
            <v>12</v>
          </cell>
        </row>
        <row r="153">
          <cell r="A153">
            <v>42893.125</v>
          </cell>
          <cell r="B153">
            <v>7</v>
          </cell>
          <cell r="C153">
            <v>6</v>
          </cell>
          <cell r="D153">
            <v>7</v>
          </cell>
          <cell r="E153">
            <v>5</v>
          </cell>
          <cell r="F153">
            <v>8</v>
          </cell>
        </row>
        <row r="154">
          <cell r="A154">
            <v>42893.166666666664</v>
          </cell>
          <cell r="B154">
            <v>7</v>
          </cell>
          <cell r="C154">
            <v>10</v>
          </cell>
          <cell r="D154">
            <v>8</v>
          </cell>
          <cell r="E154">
            <v>8</v>
          </cell>
          <cell r="F154">
            <v>8</v>
          </cell>
        </row>
        <row r="155">
          <cell r="A155">
            <v>42893.208333333336</v>
          </cell>
          <cell r="B155">
            <v>6</v>
          </cell>
          <cell r="C155">
            <v>25</v>
          </cell>
          <cell r="D155">
            <v>20</v>
          </cell>
          <cell r="E155">
            <v>4</v>
          </cell>
          <cell r="F155">
            <v>7</v>
          </cell>
        </row>
        <row r="156">
          <cell r="A156">
            <v>42893.25</v>
          </cell>
          <cell r="B156">
            <v>21</v>
          </cell>
          <cell r="C156">
            <v>16</v>
          </cell>
          <cell r="D156">
            <v>14</v>
          </cell>
          <cell r="E156">
            <v>16</v>
          </cell>
          <cell r="F156">
            <v>9</v>
          </cell>
        </row>
        <row r="157">
          <cell r="A157">
            <v>42893.291666666664</v>
          </cell>
          <cell r="B157">
            <v>20</v>
          </cell>
          <cell r="C157">
            <v>31</v>
          </cell>
          <cell r="D157">
            <v>18</v>
          </cell>
          <cell r="E157">
            <v>10</v>
          </cell>
          <cell r="F157">
            <v>26</v>
          </cell>
        </row>
        <row r="158">
          <cell r="A158">
            <v>42893.333333333336</v>
          </cell>
          <cell r="B158">
            <v>17</v>
          </cell>
          <cell r="C158">
            <v>12</v>
          </cell>
          <cell r="D158">
            <v>40</v>
          </cell>
          <cell r="E158">
            <v>10</v>
          </cell>
          <cell r="F158">
            <v>16</v>
          </cell>
        </row>
        <row r="159">
          <cell r="A159">
            <v>42893.375</v>
          </cell>
          <cell r="B159">
            <v>36</v>
          </cell>
          <cell r="C159">
            <v>25</v>
          </cell>
          <cell r="D159">
            <v>62</v>
          </cell>
          <cell r="E159">
            <v>13</v>
          </cell>
          <cell r="F159">
            <v>23</v>
          </cell>
        </row>
        <row r="160">
          <cell r="A160">
            <v>42893.416666666664</v>
          </cell>
          <cell r="B160">
            <v>21</v>
          </cell>
          <cell r="C160">
            <v>28</v>
          </cell>
          <cell r="D160">
            <v>41</v>
          </cell>
          <cell r="E160">
            <v>11</v>
          </cell>
          <cell r="F160">
            <v>20</v>
          </cell>
        </row>
        <row r="161">
          <cell r="A161">
            <v>42893.458333333336</v>
          </cell>
          <cell r="B161">
            <v>24</v>
          </cell>
          <cell r="C161">
            <v>30</v>
          </cell>
          <cell r="D161">
            <v>43</v>
          </cell>
          <cell r="E161">
            <v>39</v>
          </cell>
          <cell r="F161">
            <v>18</v>
          </cell>
        </row>
        <row r="162">
          <cell r="A162">
            <v>42893.5</v>
          </cell>
          <cell r="B162">
            <v>21</v>
          </cell>
          <cell r="C162">
            <v>44</v>
          </cell>
          <cell r="D162">
            <v>71</v>
          </cell>
          <cell r="E162">
            <v>17</v>
          </cell>
          <cell r="F162">
            <v>52</v>
          </cell>
        </row>
        <row r="163">
          <cell r="A163">
            <v>42893.541666666664</v>
          </cell>
          <cell r="B163">
            <v>23</v>
          </cell>
          <cell r="C163">
            <v>44</v>
          </cell>
          <cell r="D163">
            <v>56</v>
          </cell>
          <cell r="E163">
            <v>53</v>
          </cell>
          <cell r="F163">
            <v>23</v>
          </cell>
        </row>
        <row r="164">
          <cell r="A164">
            <v>42893.583333333336</v>
          </cell>
          <cell r="B164">
            <v>29</v>
          </cell>
          <cell r="C164">
            <v>17</v>
          </cell>
          <cell r="D164">
            <v>37</v>
          </cell>
          <cell r="E164">
            <v>22</v>
          </cell>
          <cell r="F164">
            <v>42</v>
          </cell>
        </row>
        <row r="165">
          <cell r="A165">
            <v>42893.625</v>
          </cell>
          <cell r="B165">
            <v>18</v>
          </cell>
          <cell r="C165">
            <v>14</v>
          </cell>
          <cell r="D165">
            <v>36</v>
          </cell>
          <cell r="E165">
            <v>48</v>
          </cell>
          <cell r="F165">
            <v>16</v>
          </cell>
        </row>
        <row r="166">
          <cell r="A166">
            <v>42893.666666666664</v>
          </cell>
          <cell r="B166">
            <v>17</v>
          </cell>
          <cell r="C166">
            <v>15</v>
          </cell>
          <cell r="D166">
            <v>38</v>
          </cell>
          <cell r="E166">
            <v>18</v>
          </cell>
          <cell r="F166">
            <v>18</v>
          </cell>
        </row>
        <row r="167">
          <cell r="A167">
            <v>42893.708333333336</v>
          </cell>
          <cell r="B167">
            <v>8</v>
          </cell>
          <cell r="C167">
            <v>13</v>
          </cell>
          <cell r="D167">
            <v>16</v>
          </cell>
          <cell r="E167">
            <v>13</v>
          </cell>
          <cell r="F167">
            <v>11</v>
          </cell>
        </row>
        <row r="168">
          <cell r="A168">
            <v>42893.75</v>
          </cell>
          <cell r="B168">
            <v>8</v>
          </cell>
          <cell r="C168">
            <v>9</v>
          </cell>
          <cell r="D168">
            <v>14</v>
          </cell>
          <cell r="E168">
            <v>12</v>
          </cell>
          <cell r="F168">
            <v>9</v>
          </cell>
        </row>
        <row r="169">
          <cell r="A169">
            <v>42893.791666666664</v>
          </cell>
          <cell r="B169">
            <v>19</v>
          </cell>
          <cell r="C169">
            <v>10</v>
          </cell>
          <cell r="D169">
            <v>14</v>
          </cell>
          <cell r="E169">
            <v>10</v>
          </cell>
          <cell r="F169">
            <v>12</v>
          </cell>
        </row>
        <row r="170">
          <cell r="A170">
            <v>42893.833333333336</v>
          </cell>
          <cell r="B170">
            <v>9</v>
          </cell>
          <cell r="C170">
            <v>13</v>
          </cell>
          <cell r="D170">
            <v>31</v>
          </cell>
          <cell r="E170">
            <v>14</v>
          </cell>
          <cell r="F170">
            <v>18</v>
          </cell>
        </row>
        <row r="171">
          <cell r="A171">
            <v>42893.875</v>
          </cell>
          <cell r="B171">
            <v>10</v>
          </cell>
          <cell r="C171">
            <v>10</v>
          </cell>
          <cell r="D171">
            <v>20</v>
          </cell>
          <cell r="E171">
            <v>11</v>
          </cell>
          <cell r="F171">
            <v>12</v>
          </cell>
        </row>
        <row r="172">
          <cell r="A172">
            <v>42893.916666666664</v>
          </cell>
          <cell r="B172">
            <v>8</v>
          </cell>
          <cell r="C172">
            <v>63</v>
          </cell>
          <cell r="D172">
            <v>220</v>
          </cell>
          <cell r="E172">
            <v>383</v>
          </cell>
          <cell r="F172">
            <v>48</v>
          </cell>
        </row>
        <row r="173">
          <cell r="A173">
            <v>42893.958333333336</v>
          </cell>
          <cell r="B173">
            <v>8</v>
          </cell>
          <cell r="C173">
            <v>28</v>
          </cell>
          <cell r="D173">
            <v>62</v>
          </cell>
          <cell r="E173">
            <v>68</v>
          </cell>
          <cell r="F173">
            <v>28</v>
          </cell>
        </row>
        <row r="174">
          <cell r="A174">
            <v>42894</v>
          </cell>
          <cell r="B174">
            <v>17</v>
          </cell>
          <cell r="C174">
            <v>24</v>
          </cell>
          <cell r="D174">
            <v>36</v>
          </cell>
          <cell r="E174">
            <v>22</v>
          </cell>
          <cell r="F174">
            <v>25</v>
          </cell>
        </row>
        <row r="175">
          <cell r="A175">
            <v>42894.041666666664</v>
          </cell>
          <cell r="B175">
            <v>10</v>
          </cell>
          <cell r="C175">
            <v>34</v>
          </cell>
          <cell r="D175">
            <v>27</v>
          </cell>
          <cell r="E175">
            <v>20</v>
          </cell>
          <cell r="F175">
            <v>58</v>
          </cell>
        </row>
        <row r="176">
          <cell r="A176">
            <v>42894.083333333336</v>
          </cell>
          <cell r="B176">
            <v>32</v>
          </cell>
          <cell r="C176">
            <v>33</v>
          </cell>
          <cell r="D176">
            <v>63</v>
          </cell>
          <cell r="E176">
            <v>24</v>
          </cell>
          <cell r="F176">
            <v>29</v>
          </cell>
        </row>
        <row r="177">
          <cell r="A177">
            <v>42894.125</v>
          </cell>
          <cell r="B177">
            <v>39</v>
          </cell>
          <cell r="C177">
            <v>32</v>
          </cell>
          <cell r="D177">
            <v>21</v>
          </cell>
          <cell r="E177">
            <v>22</v>
          </cell>
          <cell r="F177">
            <v>52</v>
          </cell>
        </row>
        <row r="178">
          <cell r="A178">
            <v>42894.166666666664</v>
          </cell>
          <cell r="B178">
            <v>34</v>
          </cell>
          <cell r="C178">
            <v>38</v>
          </cell>
          <cell r="D178">
            <v>54</v>
          </cell>
          <cell r="E178">
            <v>52</v>
          </cell>
          <cell r="F178">
            <v>43</v>
          </cell>
        </row>
        <row r="179">
          <cell r="A179">
            <v>42894.208333333336</v>
          </cell>
          <cell r="B179">
            <v>87</v>
          </cell>
          <cell r="C179">
            <v>76</v>
          </cell>
          <cell r="D179">
            <v>133</v>
          </cell>
          <cell r="E179">
            <v>214</v>
          </cell>
          <cell r="F179">
            <v>96</v>
          </cell>
        </row>
        <row r="180">
          <cell r="A180">
            <v>42894.25</v>
          </cell>
          <cell r="B180">
            <v>85</v>
          </cell>
          <cell r="C180">
            <v>103</v>
          </cell>
          <cell r="D180">
            <v>144</v>
          </cell>
          <cell r="E180">
            <v>201</v>
          </cell>
          <cell r="F180">
            <v>106</v>
          </cell>
        </row>
        <row r="181">
          <cell r="A181">
            <v>42894.291666666664</v>
          </cell>
          <cell r="B181">
            <v>80</v>
          </cell>
          <cell r="C181">
            <v>70</v>
          </cell>
          <cell r="D181">
            <v>99</v>
          </cell>
          <cell r="E181">
            <v>110</v>
          </cell>
          <cell r="F181">
            <v>95</v>
          </cell>
        </row>
        <row r="182">
          <cell r="A182">
            <v>42894.333333333336</v>
          </cell>
          <cell r="B182" t="str">
            <v>BA</v>
          </cell>
          <cell r="C182">
            <v>65</v>
          </cell>
          <cell r="D182">
            <v>66</v>
          </cell>
          <cell r="E182" t="str">
            <v>BA</v>
          </cell>
          <cell r="F182" t="str">
            <v>BA</v>
          </cell>
        </row>
        <row r="183">
          <cell r="A183">
            <v>42894.375</v>
          </cell>
          <cell r="B183" t="str">
            <v>BA</v>
          </cell>
          <cell r="C183" t="str">
            <v>BA</v>
          </cell>
          <cell r="D183" t="str">
            <v>BA</v>
          </cell>
          <cell r="E183" t="str">
            <v>BA</v>
          </cell>
          <cell r="F183" t="str">
            <v>BA</v>
          </cell>
        </row>
        <row r="184">
          <cell r="A184">
            <v>42894.416666666664</v>
          </cell>
          <cell r="B184">
            <v>89</v>
          </cell>
          <cell r="C184" t="str">
            <v>BA</v>
          </cell>
          <cell r="D184" t="str">
            <v>BA</v>
          </cell>
          <cell r="E184">
            <v>59</v>
          </cell>
          <cell r="F184">
            <v>64</v>
          </cell>
        </row>
        <row r="185">
          <cell r="A185">
            <v>42894.458333333336</v>
          </cell>
          <cell r="B185">
            <v>51</v>
          </cell>
          <cell r="C185">
            <v>34</v>
          </cell>
          <cell r="D185">
            <v>134</v>
          </cell>
          <cell r="E185">
            <v>48</v>
          </cell>
          <cell r="F185">
            <v>31</v>
          </cell>
        </row>
        <row r="186">
          <cell r="A186">
            <v>42894.5</v>
          </cell>
          <cell r="B186">
            <v>33</v>
          </cell>
          <cell r="C186">
            <v>20</v>
          </cell>
          <cell r="D186">
            <v>29</v>
          </cell>
          <cell r="E186">
            <v>51</v>
          </cell>
          <cell r="F186">
            <v>19</v>
          </cell>
        </row>
        <row r="187">
          <cell r="A187">
            <v>42894.541666666664</v>
          </cell>
          <cell r="B187">
            <v>30</v>
          </cell>
          <cell r="C187">
            <v>14</v>
          </cell>
          <cell r="D187">
            <v>66</v>
          </cell>
          <cell r="E187">
            <v>62</v>
          </cell>
          <cell r="F187">
            <v>39</v>
          </cell>
        </row>
        <row r="188">
          <cell r="A188">
            <v>42894.583333333336</v>
          </cell>
          <cell r="B188">
            <v>43</v>
          </cell>
          <cell r="C188">
            <v>39</v>
          </cell>
          <cell r="D188">
            <v>84</v>
          </cell>
          <cell r="E188">
            <v>124</v>
          </cell>
          <cell r="F188">
            <v>64</v>
          </cell>
        </row>
        <row r="189">
          <cell r="A189">
            <v>42894.625</v>
          </cell>
          <cell r="B189">
            <v>35</v>
          </cell>
          <cell r="C189">
            <v>28</v>
          </cell>
          <cell r="D189">
            <v>42</v>
          </cell>
          <cell r="E189">
            <v>76</v>
          </cell>
          <cell r="F189">
            <v>45</v>
          </cell>
        </row>
        <row r="190">
          <cell r="A190">
            <v>42894.666666666664</v>
          </cell>
          <cell r="B190">
            <v>55</v>
          </cell>
          <cell r="C190">
            <v>46</v>
          </cell>
          <cell r="D190">
            <v>41</v>
          </cell>
          <cell r="E190">
            <v>64</v>
          </cell>
          <cell r="F190">
            <v>62</v>
          </cell>
        </row>
        <row r="191">
          <cell r="A191">
            <v>42894.708333333336</v>
          </cell>
          <cell r="B191">
            <v>103</v>
          </cell>
          <cell r="C191">
            <v>100</v>
          </cell>
          <cell r="D191">
            <v>108</v>
          </cell>
          <cell r="E191">
            <v>110</v>
          </cell>
          <cell r="F191">
            <v>112</v>
          </cell>
        </row>
        <row r="192">
          <cell r="A192">
            <v>42894.75</v>
          </cell>
          <cell r="B192">
            <v>105</v>
          </cell>
          <cell r="C192">
            <v>100</v>
          </cell>
          <cell r="D192">
            <v>119</v>
          </cell>
          <cell r="E192">
            <v>43</v>
          </cell>
          <cell r="F192">
            <v>87</v>
          </cell>
        </row>
        <row r="193">
          <cell r="A193">
            <v>42894.791666666664</v>
          </cell>
          <cell r="B193">
            <v>74</v>
          </cell>
          <cell r="C193">
            <v>76</v>
          </cell>
          <cell r="D193">
            <v>77</v>
          </cell>
          <cell r="E193">
            <v>105</v>
          </cell>
          <cell r="F193">
            <v>107</v>
          </cell>
        </row>
        <row r="194">
          <cell r="A194">
            <v>42894.833333333336</v>
          </cell>
          <cell r="B194">
            <v>77</v>
          </cell>
          <cell r="C194">
            <v>60</v>
          </cell>
          <cell r="D194">
            <v>73</v>
          </cell>
          <cell r="E194">
            <v>51</v>
          </cell>
          <cell r="F194">
            <v>121</v>
          </cell>
        </row>
        <row r="195">
          <cell r="A195">
            <v>42894.875</v>
          </cell>
          <cell r="B195">
            <v>71</v>
          </cell>
          <cell r="C195">
            <v>64</v>
          </cell>
          <cell r="D195">
            <v>57</v>
          </cell>
          <cell r="E195">
            <v>49</v>
          </cell>
          <cell r="F195">
            <v>64</v>
          </cell>
        </row>
        <row r="196">
          <cell r="A196">
            <v>42894.916666666664</v>
          </cell>
          <cell r="B196">
            <v>42</v>
          </cell>
          <cell r="C196">
            <v>37</v>
          </cell>
          <cell r="D196">
            <v>65</v>
          </cell>
          <cell r="E196">
            <v>58</v>
          </cell>
          <cell r="F196">
            <v>48</v>
          </cell>
        </row>
        <row r="197">
          <cell r="A197">
            <v>42894.958333333336</v>
          </cell>
          <cell r="B197">
            <v>39</v>
          </cell>
          <cell r="C197">
            <v>43</v>
          </cell>
          <cell r="D197">
            <v>109</v>
          </cell>
          <cell r="E197">
            <v>50</v>
          </cell>
          <cell r="F197">
            <v>47</v>
          </cell>
        </row>
        <row r="198">
          <cell r="A198">
            <v>42895</v>
          </cell>
          <cell r="B198">
            <v>31</v>
          </cell>
          <cell r="C198">
            <v>33</v>
          </cell>
          <cell r="D198">
            <v>34</v>
          </cell>
          <cell r="E198">
            <v>31</v>
          </cell>
          <cell r="F198">
            <v>33</v>
          </cell>
        </row>
        <row r="199">
          <cell r="A199">
            <v>42895.041666666664</v>
          </cell>
          <cell r="B199">
            <v>23</v>
          </cell>
          <cell r="C199">
            <v>20</v>
          </cell>
          <cell r="D199">
            <v>24</v>
          </cell>
          <cell r="E199">
            <v>29</v>
          </cell>
          <cell r="F199">
            <v>30</v>
          </cell>
        </row>
        <row r="200">
          <cell r="A200">
            <v>42895.083333333336</v>
          </cell>
          <cell r="B200">
            <v>22</v>
          </cell>
          <cell r="C200">
            <v>22</v>
          </cell>
          <cell r="D200">
            <v>23</v>
          </cell>
          <cell r="E200">
            <v>26</v>
          </cell>
          <cell r="F200">
            <v>26</v>
          </cell>
        </row>
        <row r="201">
          <cell r="A201">
            <v>42895.125</v>
          </cell>
          <cell r="B201">
            <v>23</v>
          </cell>
          <cell r="C201">
            <v>24</v>
          </cell>
          <cell r="D201">
            <v>22</v>
          </cell>
          <cell r="E201">
            <v>29</v>
          </cell>
          <cell r="F201">
            <v>27</v>
          </cell>
        </row>
        <row r="202">
          <cell r="A202">
            <v>42895.166666666664</v>
          </cell>
          <cell r="B202">
            <v>24</v>
          </cell>
          <cell r="C202">
            <v>22</v>
          </cell>
          <cell r="D202">
            <v>27</v>
          </cell>
          <cell r="E202">
            <v>41</v>
          </cell>
          <cell r="F202">
            <v>37</v>
          </cell>
        </row>
        <row r="203">
          <cell r="A203">
            <v>42895.208333333336</v>
          </cell>
          <cell r="B203">
            <v>33</v>
          </cell>
          <cell r="C203">
            <v>32</v>
          </cell>
          <cell r="D203">
            <v>43</v>
          </cell>
          <cell r="E203">
            <v>54</v>
          </cell>
          <cell r="F203">
            <v>37</v>
          </cell>
        </row>
        <row r="204">
          <cell r="A204">
            <v>42895.25</v>
          </cell>
          <cell r="B204">
            <v>33</v>
          </cell>
          <cell r="C204">
            <v>28</v>
          </cell>
          <cell r="D204">
            <v>44</v>
          </cell>
          <cell r="E204">
            <v>44</v>
          </cell>
          <cell r="F204">
            <v>51</v>
          </cell>
        </row>
        <row r="205">
          <cell r="A205">
            <v>42895.291666666664</v>
          </cell>
          <cell r="B205">
            <v>36</v>
          </cell>
          <cell r="C205">
            <v>30</v>
          </cell>
          <cell r="D205">
            <v>36</v>
          </cell>
          <cell r="E205">
            <v>47</v>
          </cell>
          <cell r="F205">
            <v>43</v>
          </cell>
        </row>
        <row r="206">
          <cell r="A206">
            <v>42895.333333333336</v>
          </cell>
          <cell r="B206">
            <v>44</v>
          </cell>
          <cell r="C206">
            <v>37</v>
          </cell>
          <cell r="D206">
            <v>54</v>
          </cell>
          <cell r="E206">
            <v>64</v>
          </cell>
          <cell r="F206">
            <v>50</v>
          </cell>
        </row>
        <row r="207">
          <cell r="A207">
            <v>42895.375</v>
          </cell>
          <cell r="B207">
            <v>40</v>
          </cell>
          <cell r="C207">
            <v>35</v>
          </cell>
          <cell r="D207">
            <v>51</v>
          </cell>
          <cell r="E207">
            <v>62</v>
          </cell>
          <cell r="F207">
            <v>52</v>
          </cell>
        </row>
        <row r="208">
          <cell r="A208">
            <v>42895.416666666664</v>
          </cell>
          <cell r="B208">
            <v>41</v>
          </cell>
          <cell r="C208">
            <v>31</v>
          </cell>
          <cell r="D208">
            <v>40</v>
          </cell>
          <cell r="E208">
            <v>57</v>
          </cell>
          <cell r="F208">
            <v>46</v>
          </cell>
        </row>
        <row r="209">
          <cell r="A209">
            <v>42895.458333333336</v>
          </cell>
          <cell r="B209">
            <v>35</v>
          </cell>
          <cell r="C209">
            <v>30</v>
          </cell>
          <cell r="D209">
            <v>47</v>
          </cell>
          <cell r="E209">
            <v>41</v>
          </cell>
          <cell r="F209">
            <v>43</v>
          </cell>
        </row>
        <row r="210">
          <cell r="A210">
            <v>42895.5</v>
          </cell>
          <cell r="B210">
            <v>35</v>
          </cell>
          <cell r="C210">
            <v>30</v>
          </cell>
          <cell r="D210">
            <v>42</v>
          </cell>
          <cell r="E210">
            <v>40</v>
          </cell>
          <cell r="F210">
            <v>34</v>
          </cell>
        </row>
        <row r="211">
          <cell r="A211">
            <v>42895.541666666664</v>
          </cell>
          <cell r="B211">
            <v>39</v>
          </cell>
          <cell r="C211">
            <v>37</v>
          </cell>
          <cell r="D211">
            <v>47</v>
          </cell>
          <cell r="E211">
            <v>39</v>
          </cell>
          <cell r="F211">
            <v>32</v>
          </cell>
        </row>
        <row r="212">
          <cell r="A212">
            <v>42895.583333333336</v>
          </cell>
          <cell r="B212">
            <v>65</v>
          </cell>
          <cell r="C212">
            <v>56</v>
          </cell>
          <cell r="D212">
            <v>68</v>
          </cell>
          <cell r="E212">
            <v>100</v>
          </cell>
          <cell r="F212">
            <v>54</v>
          </cell>
        </row>
        <row r="213">
          <cell r="A213">
            <v>42895.625</v>
          </cell>
          <cell r="B213">
            <v>56</v>
          </cell>
          <cell r="C213">
            <v>37</v>
          </cell>
          <cell r="D213">
            <v>51</v>
          </cell>
          <cell r="E213">
            <v>40</v>
          </cell>
          <cell r="F213">
            <v>36</v>
          </cell>
        </row>
        <row r="214">
          <cell r="A214">
            <v>42895.666666666664</v>
          </cell>
          <cell r="B214">
            <v>33</v>
          </cell>
          <cell r="C214">
            <v>32</v>
          </cell>
          <cell r="D214">
            <v>45</v>
          </cell>
          <cell r="E214">
            <v>51</v>
          </cell>
          <cell r="F214">
            <v>31</v>
          </cell>
        </row>
        <row r="215">
          <cell r="A215">
            <v>42895.708333333336</v>
          </cell>
          <cell r="B215">
            <v>30</v>
          </cell>
          <cell r="C215">
            <v>30</v>
          </cell>
          <cell r="D215">
            <v>35</v>
          </cell>
          <cell r="E215">
            <v>35</v>
          </cell>
          <cell r="F215">
            <v>38</v>
          </cell>
        </row>
        <row r="216">
          <cell r="A216">
            <v>42895.75</v>
          </cell>
          <cell r="B216">
            <v>33</v>
          </cell>
          <cell r="C216">
            <v>31</v>
          </cell>
          <cell r="D216">
            <v>39</v>
          </cell>
          <cell r="E216">
            <v>84</v>
          </cell>
          <cell r="F216">
            <v>34</v>
          </cell>
        </row>
        <row r="217">
          <cell r="A217">
            <v>42895.791666666664</v>
          </cell>
          <cell r="B217">
            <v>41</v>
          </cell>
          <cell r="C217">
            <v>52</v>
          </cell>
          <cell r="D217">
            <v>59</v>
          </cell>
          <cell r="E217">
            <v>45</v>
          </cell>
          <cell r="F217">
            <v>60</v>
          </cell>
        </row>
        <row r="218">
          <cell r="A218">
            <v>42895.833333333336</v>
          </cell>
          <cell r="B218">
            <v>30</v>
          </cell>
          <cell r="C218">
            <v>31</v>
          </cell>
          <cell r="D218">
            <v>28</v>
          </cell>
          <cell r="E218">
            <v>26</v>
          </cell>
          <cell r="F218">
            <v>39</v>
          </cell>
        </row>
        <row r="219">
          <cell r="A219">
            <v>42895.875</v>
          </cell>
          <cell r="B219">
            <v>26</v>
          </cell>
          <cell r="C219">
            <v>24</v>
          </cell>
          <cell r="D219">
            <v>28</v>
          </cell>
          <cell r="E219">
            <v>29</v>
          </cell>
          <cell r="F219">
            <v>33</v>
          </cell>
        </row>
        <row r="220">
          <cell r="A220">
            <v>42895.916666666664</v>
          </cell>
          <cell r="B220">
            <v>27</v>
          </cell>
          <cell r="C220">
            <v>34</v>
          </cell>
          <cell r="D220">
            <v>61</v>
          </cell>
          <cell r="E220">
            <v>85</v>
          </cell>
          <cell r="F220">
            <v>32</v>
          </cell>
        </row>
        <row r="221">
          <cell r="A221">
            <v>42895.958333333336</v>
          </cell>
          <cell r="B221">
            <v>36</v>
          </cell>
          <cell r="C221">
            <v>47</v>
          </cell>
          <cell r="D221">
            <v>66</v>
          </cell>
          <cell r="E221">
            <v>33</v>
          </cell>
          <cell r="F221">
            <v>51</v>
          </cell>
        </row>
        <row r="222">
          <cell r="A222">
            <v>42896</v>
          </cell>
          <cell r="B222">
            <v>53</v>
          </cell>
          <cell r="C222">
            <v>64</v>
          </cell>
          <cell r="D222">
            <v>57</v>
          </cell>
          <cell r="E222">
            <v>49</v>
          </cell>
          <cell r="F222">
            <v>62</v>
          </cell>
        </row>
        <row r="223">
          <cell r="A223">
            <v>42896.041666666664</v>
          </cell>
          <cell r="B223">
            <v>50</v>
          </cell>
          <cell r="C223">
            <v>59</v>
          </cell>
          <cell r="D223">
            <v>50</v>
          </cell>
          <cell r="E223">
            <v>51</v>
          </cell>
          <cell r="F223">
            <v>61</v>
          </cell>
        </row>
        <row r="224">
          <cell r="A224">
            <v>42896.083333333336</v>
          </cell>
          <cell r="B224">
            <v>30</v>
          </cell>
          <cell r="C224">
            <v>30</v>
          </cell>
          <cell r="D224">
            <v>52</v>
          </cell>
          <cell r="E224">
            <v>37</v>
          </cell>
          <cell r="F224">
            <v>51</v>
          </cell>
        </row>
        <row r="225">
          <cell r="A225">
            <v>42896.125</v>
          </cell>
          <cell r="B225">
            <v>23</v>
          </cell>
          <cell r="C225">
            <v>16</v>
          </cell>
          <cell r="D225">
            <v>30</v>
          </cell>
          <cell r="E225">
            <v>43</v>
          </cell>
          <cell r="F225">
            <v>28</v>
          </cell>
        </row>
        <row r="226">
          <cell r="A226">
            <v>42896.166666666664</v>
          </cell>
          <cell r="B226">
            <v>24</v>
          </cell>
          <cell r="C226">
            <v>21</v>
          </cell>
          <cell r="D226">
            <v>31</v>
          </cell>
          <cell r="E226">
            <v>30</v>
          </cell>
          <cell r="F226">
            <v>43</v>
          </cell>
        </row>
        <row r="227">
          <cell r="A227">
            <v>42896.208333333336</v>
          </cell>
          <cell r="B227">
            <v>22</v>
          </cell>
          <cell r="C227">
            <v>18</v>
          </cell>
          <cell r="D227">
            <v>35</v>
          </cell>
          <cell r="E227">
            <v>26</v>
          </cell>
          <cell r="F227">
            <v>38</v>
          </cell>
        </row>
        <row r="228">
          <cell r="A228">
            <v>42896.25</v>
          </cell>
          <cell r="B228">
            <v>26</v>
          </cell>
          <cell r="C228">
            <v>25</v>
          </cell>
          <cell r="D228">
            <v>37</v>
          </cell>
          <cell r="E228">
            <v>35</v>
          </cell>
          <cell r="F228">
            <v>38</v>
          </cell>
        </row>
        <row r="229">
          <cell r="A229">
            <v>42896.291666666664</v>
          </cell>
          <cell r="B229">
            <v>28</v>
          </cell>
          <cell r="C229">
            <v>28</v>
          </cell>
          <cell r="D229">
            <v>86</v>
          </cell>
          <cell r="E229">
            <v>49</v>
          </cell>
          <cell r="F229">
            <v>37</v>
          </cell>
        </row>
        <row r="230">
          <cell r="A230">
            <v>42896.333333333336</v>
          </cell>
          <cell r="B230">
            <v>25</v>
          </cell>
          <cell r="C230">
            <v>30</v>
          </cell>
          <cell r="D230">
            <v>80</v>
          </cell>
          <cell r="E230">
            <v>53</v>
          </cell>
          <cell r="F230">
            <v>34</v>
          </cell>
        </row>
        <row r="231">
          <cell r="A231">
            <v>42896.375</v>
          </cell>
          <cell r="B231">
            <v>28</v>
          </cell>
          <cell r="C231">
            <v>34</v>
          </cell>
          <cell r="D231">
            <v>142</v>
          </cell>
          <cell r="E231">
            <v>99</v>
          </cell>
          <cell r="F231">
            <v>52</v>
          </cell>
        </row>
        <row r="232">
          <cell r="A232">
            <v>42896.416666666664</v>
          </cell>
          <cell r="B232">
            <v>32</v>
          </cell>
          <cell r="C232">
            <v>37</v>
          </cell>
          <cell r="D232">
            <v>100</v>
          </cell>
          <cell r="E232">
            <v>81</v>
          </cell>
          <cell r="F232">
            <v>57</v>
          </cell>
        </row>
        <row r="233">
          <cell r="A233">
            <v>42896.458333333336</v>
          </cell>
          <cell r="B233">
            <v>37</v>
          </cell>
          <cell r="C233">
            <v>45</v>
          </cell>
          <cell r="D233">
            <v>108</v>
          </cell>
          <cell r="E233">
            <v>78</v>
          </cell>
          <cell r="F233">
            <v>75</v>
          </cell>
        </row>
        <row r="234">
          <cell r="A234">
            <v>42896.5</v>
          </cell>
          <cell r="B234">
            <v>63</v>
          </cell>
          <cell r="C234">
            <v>86</v>
          </cell>
          <cell r="D234">
            <v>200</v>
          </cell>
          <cell r="E234">
            <v>104</v>
          </cell>
          <cell r="F234">
            <v>142</v>
          </cell>
        </row>
        <row r="235">
          <cell r="A235">
            <v>42896.541666666664</v>
          </cell>
          <cell r="B235">
            <v>81</v>
          </cell>
          <cell r="C235">
            <v>103</v>
          </cell>
          <cell r="D235">
            <v>309</v>
          </cell>
          <cell r="E235">
            <v>118</v>
          </cell>
          <cell r="F235">
            <v>99</v>
          </cell>
        </row>
        <row r="236">
          <cell r="A236">
            <v>42896.583333333336</v>
          </cell>
          <cell r="B236">
            <v>61</v>
          </cell>
          <cell r="C236">
            <v>66</v>
          </cell>
          <cell r="D236">
            <v>265</v>
          </cell>
          <cell r="E236">
            <v>97</v>
          </cell>
          <cell r="F236">
            <v>95</v>
          </cell>
        </row>
        <row r="237">
          <cell r="A237">
            <v>42896.625</v>
          </cell>
          <cell r="B237">
            <v>70</v>
          </cell>
          <cell r="C237">
            <v>92</v>
          </cell>
          <cell r="D237">
            <v>309</v>
          </cell>
          <cell r="E237">
            <v>162</v>
          </cell>
          <cell r="F237">
            <v>183</v>
          </cell>
        </row>
        <row r="238">
          <cell r="A238">
            <v>42896.666666666664</v>
          </cell>
          <cell r="B238">
            <v>57</v>
          </cell>
          <cell r="C238">
            <v>69</v>
          </cell>
          <cell r="D238">
            <v>110</v>
          </cell>
          <cell r="E238">
            <v>97</v>
          </cell>
          <cell r="F238">
            <v>91</v>
          </cell>
        </row>
        <row r="239">
          <cell r="A239">
            <v>42896.708333333336</v>
          </cell>
          <cell r="B239">
            <v>45</v>
          </cell>
          <cell r="C239">
            <v>49</v>
          </cell>
          <cell r="D239">
            <v>78</v>
          </cell>
          <cell r="E239">
            <v>72</v>
          </cell>
          <cell r="F239">
            <v>63</v>
          </cell>
        </row>
        <row r="240">
          <cell r="A240">
            <v>42896.75</v>
          </cell>
          <cell r="B240">
            <v>42</v>
          </cell>
          <cell r="C240">
            <v>45</v>
          </cell>
          <cell r="D240">
            <v>46</v>
          </cell>
          <cell r="E240">
            <v>52</v>
          </cell>
          <cell r="F240">
            <v>50</v>
          </cell>
        </row>
        <row r="241">
          <cell r="A241">
            <v>42896.791666666664</v>
          </cell>
          <cell r="B241">
            <v>39</v>
          </cell>
          <cell r="C241">
            <v>39</v>
          </cell>
          <cell r="D241">
            <v>46</v>
          </cell>
          <cell r="E241">
            <v>59</v>
          </cell>
          <cell r="F241">
            <v>44</v>
          </cell>
        </row>
        <row r="242">
          <cell r="A242">
            <v>42896.833333333336</v>
          </cell>
          <cell r="B242">
            <v>30</v>
          </cell>
          <cell r="C242">
            <v>46</v>
          </cell>
          <cell r="D242">
            <v>40</v>
          </cell>
          <cell r="E242">
            <v>43</v>
          </cell>
          <cell r="F242">
            <v>62</v>
          </cell>
        </row>
        <row r="243">
          <cell r="A243">
            <v>42896.875</v>
          </cell>
          <cell r="B243">
            <v>30</v>
          </cell>
          <cell r="C243">
            <v>45</v>
          </cell>
          <cell r="D243">
            <v>38</v>
          </cell>
          <cell r="E243">
            <v>41</v>
          </cell>
          <cell r="F243">
            <v>50</v>
          </cell>
        </row>
        <row r="244">
          <cell r="A244">
            <v>42896.916666666664</v>
          </cell>
          <cell r="B244">
            <v>32</v>
          </cell>
          <cell r="C244">
            <v>37</v>
          </cell>
          <cell r="D244">
            <v>38</v>
          </cell>
          <cell r="E244">
            <v>45</v>
          </cell>
          <cell r="F244">
            <v>57</v>
          </cell>
        </row>
        <row r="245">
          <cell r="A245">
            <v>42896.958333333336</v>
          </cell>
          <cell r="B245">
            <v>31</v>
          </cell>
          <cell r="C245">
            <v>33</v>
          </cell>
          <cell r="D245">
            <v>45</v>
          </cell>
          <cell r="E245">
            <v>46</v>
          </cell>
          <cell r="F245">
            <v>55</v>
          </cell>
        </row>
        <row r="246">
          <cell r="A246">
            <v>42897</v>
          </cell>
          <cell r="B246">
            <v>36</v>
          </cell>
          <cell r="C246">
            <v>27</v>
          </cell>
          <cell r="D246">
            <v>36</v>
          </cell>
          <cell r="E246">
            <v>35</v>
          </cell>
          <cell r="F246">
            <v>36</v>
          </cell>
        </row>
        <row r="247">
          <cell r="A247">
            <v>42897.041666666664</v>
          </cell>
          <cell r="B247">
            <v>33</v>
          </cell>
          <cell r="C247">
            <v>29</v>
          </cell>
          <cell r="D247">
            <v>33</v>
          </cell>
          <cell r="E247">
            <v>32</v>
          </cell>
          <cell r="F247">
            <v>42</v>
          </cell>
        </row>
        <row r="248">
          <cell r="A248">
            <v>42897.083333333336</v>
          </cell>
          <cell r="B248">
            <v>33</v>
          </cell>
          <cell r="C248">
            <v>28</v>
          </cell>
          <cell r="D248">
            <v>41</v>
          </cell>
          <cell r="E248">
            <v>28</v>
          </cell>
          <cell r="F248">
            <v>48</v>
          </cell>
        </row>
        <row r="249">
          <cell r="A249">
            <v>42897.125</v>
          </cell>
          <cell r="B249">
            <v>33</v>
          </cell>
          <cell r="C249">
            <v>37</v>
          </cell>
          <cell r="D249">
            <v>39</v>
          </cell>
          <cell r="E249">
            <v>35</v>
          </cell>
          <cell r="F249">
            <v>49</v>
          </cell>
        </row>
        <row r="250">
          <cell r="A250">
            <v>42897.166666666664</v>
          </cell>
          <cell r="B250">
            <v>36</v>
          </cell>
          <cell r="C250">
            <v>50</v>
          </cell>
          <cell r="D250">
            <v>36</v>
          </cell>
          <cell r="E250">
            <v>33</v>
          </cell>
          <cell r="F250">
            <v>58</v>
          </cell>
        </row>
        <row r="251">
          <cell r="A251">
            <v>42897.208333333336</v>
          </cell>
          <cell r="B251">
            <v>37</v>
          </cell>
          <cell r="C251">
            <v>50</v>
          </cell>
          <cell r="D251">
            <v>32</v>
          </cell>
          <cell r="E251">
            <v>27</v>
          </cell>
          <cell r="F251">
            <v>56</v>
          </cell>
        </row>
        <row r="252">
          <cell r="A252">
            <v>42897.25</v>
          </cell>
          <cell r="B252">
            <v>41</v>
          </cell>
          <cell r="C252">
            <v>28</v>
          </cell>
          <cell r="D252">
            <v>37</v>
          </cell>
          <cell r="E252">
            <v>32</v>
          </cell>
          <cell r="F252">
            <v>41</v>
          </cell>
        </row>
        <row r="253">
          <cell r="A253">
            <v>42897.291666666664</v>
          </cell>
          <cell r="B253">
            <v>29</v>
          </cell>
          <cell r="C253">
            <v>26</v>
          </cell>
          <cell r="D253">
            <v>38</v>
          </cell>
          <cell r="E253">
            <v>37</v>
          </cell>
          <cell r="F253">
            <v>40</v>
          </cell>
        </row>
        <row r="254">
          <cell r="A254">
            <v>42897.333333333336</v>
          </cell>
          <cell r="B254">
            <v>26</v>
          </cell>
          <cell r="C254">
            <v>28</v>
          </cell>
          <cell r="D254">
            <v>47</v>
          </cell>
          <cell r="E254">
            <v>31</v>
          </cell>
          <cell r="F254">
            <v>36</v>
          </cell>
        </row>
        <row r="255">
          <cell r="A255">
            <v>42897.375</v>
          </cell>
          <cell r="B255">
            <v>28</v>
          </cell>
          <cell r="C255">
            <v>28</v>
          </cell>
          <cell r="D255">
            <v>30</v>
          </cell>
          <cell r="E255">
            <v>37</v>
          </cell>
          <cell r="F255">
            <v>32</v>
          </cell>
        </row>
        <row r="256">
          <cell r="A256">
            <v>42897.416666666664</v>
          </cell>
          <cell r="B256">
            <v>30</v>
          </cell>
          <cell r="C256">
            <v>31</v>
          </cell>
          <cell r="D256">
            <v>29</v>
          </cell>
          <cell r="E256">
            <v>31</v>
          </cell>
          <cell r="F256">
            <v>35</v>
          </cell>
        </row>
        <row r="257">
          <cell r="A257">
            <v>42897.458333333336</v>
          </cell>
          <cell r="B257">
            <v>37</v>
          </cell>
          <cell r="C257">
            <v>35</v>
          </cell>
          <cell r="D257">
            <v>35</v>
          </cell>
          <cell r="E257">
            <v>31</v>
          </cell>
          <cell r="F257">
            <v>42</v>
          </cell>
        </row>
        <row r="258">
          <cell r="A258">
            <v>42897.5</v>
          </cell>
          <cell r="B258">
            <v>33</v>
          </cell>
          <cell r="C258">
            <v>30</v>
          </cell>
          <cell r="D258">
            <v>41</v>
          </cell>
          <cell r="E258">
            <v>40</v>
          </cell>
          <cell r="F258">
            <v>47</v>
          </cell>
        </row>
        <row r="259">
          <cell r="A259">
            <v>42897.541666666664</v>
          </cell>
          <cell r="B259">
            <v>51</v>
          </cell>
          <cell r="C259">
            <v>44</v>
          </cell>
          <cell r="D259">
            <v>47</v>
          </cell>
          <cell r="E259">
            <v>49</v>
          </cell>
          <cell r="F259">
            <v>58</v>
          </cell>
        </row>
        <row r="260">
          <cell r="A260">
            <v>42897.583333333336</v>
          </cell>
          <cell r="B260">
            <v>69</v>
          </cell>
          <cell r="C260">
            <v>43</v>
          </cell>
          <cell r="D260">
            <v>43</v>
          </cell>
          <cell r="E260">
            <v>53</v>
          </cell>
          <cell r="F260">
            <v>42</v>
          </cell>
        </row>
        <row r="261">
          <cell r="A261">
            <v>42897.625</v>
          </cell>
          <cell r="B261">
            <v>53</v>
          </cell>
          <cell r="C261">
            <v>49</v>
          </cell>
          <cell r="D261">
            <v>52</v>
          </cell>
          <cell r="E261">
            <v>47</v>
          </cell>
          <cell r="F261">
            <v>58</v>
          </cell>
        </row>
        <row r="262">
          <cell r="A262">
            <v>42897.666666666664</v>
          </cell>
          <cell r="B262">
            <v>67</v>
          </cell>
          <cell r="C262">
            <v>47</v>
          </cell>
          <cell r="D262">
            <v>81</v>
          </cell>
          <cell r="E262">
            <v>62</v>
          </cell>
          <cell r="F262">
            <v>46</v>
          </cell>
        </row>
        <row r="263">
          <cell r="A263">
            <v>42897.708333333336</v>
          </cell>
          <cell r="B263">
            <v>27</v>
          </cell>
          <cell r="C263">
            <v>37</v>
          </cell>
          <cell r="D263">
            <v>64</v>
          </cell>
          <cell r="E263">
            <v>54</v>
          </cell>
          <cell r="F263">
            <v>47</v>
          </cell>
        </row>
        <row r="264">
          <cell r="A264">
            <v>42897.75</v>
          </cell>
          <cell r="B264">
            <v>25</v>
          </cell>
          <cell r="C264">
            <v>28</v>
          </cell>
          <cell r="D264">
            <v>47</v>
          </cell>
          <cell r="E264">
            <v>32</v>
          </cell>
          <cell r="F264">
            <v>40</v>
          </cell>
        </row>
        <row r="265">
          <cell r="A265">
            <v>42897.791666666664</v>
          </cell>
          <cell r="B265">
            <v>53</v>
          </cell>
          <cell r="C265">
            <v>31</v>
          </cell>
          <cell r="D265">
            <v>34</v>
          </cell>
          <cell r="E265">
            <v>35</v>
          </cell>
          <cell r="F265">
            <v>26</v>
          </cell>
        </row>
        <row r="266">
          <cell r="A266">
            <v>42897.833333333336</v>
          </cell>
          <cell r="B266">
            <v>36</v>
          </cell>
          <cell r="C266">
            <v>27</v>
          </cell>
          <cell r="D266">
            <v>37</v>
          </cell>
          <cell r="E266">
            <v>35</v>
          </cell>
          <cell r="F266">
            <v>24</v>
          </cell>
        </row>
        <row r="267">
          <cell r="A267">
            <v>42897.875</v>
          </cell>
          <cell r="B267">
            <v>36</v>
          </cell>
          <cell r="C267">
            <v>36</v>
          </cell>
          <cell r="D267">
            <v>24</v>
          </cell>
          <cell r="E267">
            <v>33</v>
          </cell>
          <cell r="F267">
            <v>40</v>
          </cell>
        </row>
        <row r="268">
          <cell r="A268">
            <v>42897.916666666664</v>
          </cell>
          <cell r="B268">
            <v>31</v>
          </cell>
          <cell r="C268">
            <v>34</v>
          </cell>
          <cell r="D268">
            <v>27</v>
          </cell>
          <cell r="E268">
            <v>28</v>
          </cell>
          <cell r="F268">
            <v>40</v>
          </cell>
        </row>
        <row r="269">
          <cell r="A269">
            <v>42897.958333333336</v>
          </cell>
          <cell r="B269">
            <v>43</v>
          </cell>
          <cell r="C269">
            <v>26</v>
          </cell>
          <cell r="D269">
            <v>27</v>
          </cell>
          <cell r="E269">
            <v>20</v>
          </cell>
          <cell r="F269">
            <v>27</v>
          </cell>
        </row>
        <row r="270">
          <cell r="A270">
            <v>42898</v>
          </cell>
          <cell r="B270">
            <v>42</v>
          </cell>
          <cell r="C270">
            <v>34</v>
          </cell>
          <cell r="D270">
            <v>35</v>
          </cell>
          <cell r="E270">
            <v>33</v>
          </cell>
          <cell r="F270">
            <v>34</v>
          </cell>
        </row>
        <row r="271">
          <cell r="A271">
            <v>42898.041666666664</v>
          </cell>
          <cell r="B271">
            <v>25</v>
          </cell>
          <cell r="C271">
            <v>32</v>
          </cell>
          <cell r="D271">
            <v>37</v>
          </cell>
          <cell r="E271">
            <v>28</v>
          </cell>
          <cell r="F271">
            <v>76</v>
          </cell>
        </row>
        <row r="272">
          <cell r="A272">
            <v>42898.083333333336</v>
          </cell>
          <cell r="B272">
            <v>32</v>
          </cell>
          <cell r="C272">
            <v>26</v>
          </cell>
          <cell r="D272">
            <v>45</v>
          </cell>
          <cell r="E272">
            <v>28</v>
          </cell>
          <cell r="F272">
            <v>52</v>
          </cell>
        </row>
        <row r="273">
          <cell r="A273">
            <v>42898.125</v>
          </cell>
          <cell r="B273">
            <v>28</v>
          </cell>
          <cell r="C273">
            <v>31</v>
          </cell>
          <cell r="D273">
            <v>32</v>
          </cell>
          <cell r="E273">
            <v>29</v>
          </cell>
          <cell r="F273">
            <v>42</v>
          </cell>
        </row>
        <row r="274">
          <cell r="A274">
            <v>42898.166666666664</v>
          </cell>
          <cell r="B274">
            <v>36</v>
          </cell>
          <cell r="C274">
            <v>31</v>
          </cell>
          <cell r="D274">
            <v>38</v>
          </cell>
          <cell r="E274">
            <v>40</v>
          </cell>
          <cell r="F274">
            <v>39</v>
          </cell>
        </row>
        <row r="275">
          <cell r="A275">
            <v>42898.208333333336</v>
          </cell>
          <cell r="B275">
            <v>30</v>
          </cell>
          <cell r="C275">
            <v>41</v>
          </cell>
          <cell r="D275">
            <v>64</v>
          </cell>
          <cell r="E275">
            <v>62</v>
          </cell>
          <cell r="F275">
            <v>61</v>
          </cell>
        </row>
        <row r="276">
          <cell r="A276">
            <v>42898.25</v>
          </cell>
          <cell r="B276">
            <v>56</v>
          </cell>
          <cell r="C276">
            <v>36</v>
          </cell>
          <cell r="D276">
            <v>67</v>
          </cell>
          <cell r="E276">
            <v>100</v>
          </cell>
          <cell r="F276">
            <v>54</v>
          </cell>
        </row>
        <row r="277">
          <cell r="A277">
            <v>42898.291666666664</v>
          </cell>
          <cell r="B277">
            <v>48</v>
          </cell>
          <cell r="C277">
            <v>41</v>
          </cell>
          <cell r="D277">
            <v>76</v>
          </cell>
          <cell r="E277">
            <v>109</v>
          </cell>
          <cell r="F277">
            <v>37</v>
          </cell>
        </row>
        <row r="278">
          <cell r="A278">
            <v>42898.333333333336</v>
          </cell>
          <cell r="B278">
            <v>60</v>
          </cell>
          <cell r="C278">
            <v>54</v>
          </cell>
          <cell r="D278">
            <v>54</v>
          </cell>
          <cell r="E278">
            <v>165</v>
          </cell>
          <cell r="F278">
            <v>42</v>
          </cell>
        </row>
        <row r="279">
          <cell r="A279">
            <v>42898.375</v>
          </cell>
          <cell r="B279">
            <v>47</v>
          </cell>
          <cell r="C279">
            <v>41</v>
          </cell>
          <cell r="D279">
            <v>108</v>
          </cell>
          <cell r="E279">
            <v>51</v>
          </cell>
          <cell r="F279">
            <v>39</v>
          </cell>
        </row>
        <row r="280">
          <cell r="A280">
            <v>42898.416666666664</v>
          </cell>
          <cell r="B280">
            <v>41</v>
          </cell>
          <cell r="C280">
            <v>30</v>
          </cell>
          <cell r="D280">
            <v>41</v>
          </cell>
          <cell r="E280">
            <v>80</v>
          </cell>
          <cell r="F280">
            <v>38</v>
          </cell>
        </row>
        <row r="281">
          <cell r="A281">
            <v>42898.458333333336</v>
          </cell>
          <cell r="B281">
            <v>34</v>
          </cell>
          <cell r="C281">
            <v>37</v>
          </cell>
          <cell r="D281">
            <v>63</v>
          </cell>
          <cell r="E281">
            <v>87</v>
          </cell>
          <cell r="F281">
            <v>50</v>
          </cell>
        </row>
        <row r="282">
          <cell r="A282">
            <v>42898.5</v>
          </cell>
          <cell r="B282">
            <v>30</v>
          </cell>
          <cell r="C282">
            <v>31</v>
          </cell>
          <cell r="D282">
            <v>40</v>
          </cell>
          <cell r="E282">
            <v>101</v>
          </cell>
          <cell r="F282">
            <v>38</v>
          </cell>
        </row>
        <row r="283">
          <cell r="A283">
            <v>42898.541666666664</v>
          </cell>
          <cell r="B283">
            <v>28</v>
          </cell>
          <cell r="C283">
            <v>33</v>
          </cell>
          <cell r="D283">
            <v>98</v>
          </cell>
          <cell r="E283">
            <v>41</v>
          </cell>
          <cell r="F283">
            <v>42</v>
          </cell>
        </row>
        <row r="284">
          <cell r="A284">
            <v>42898.583333333336</v>
          </cell>
          <cell r="B284">
            <v>29</v>
          </cell>
          <cell r="C284">
            <v>32</v>
          </cell>
          <cell r="D284">
            <v>49</v>
          </cell>
          <cell r="E284">
            <v>65</v>
          </cell>
          <cell r="F284">
            <v>41</v>
          </cell>
        </row>
        <row r="285">
          <cell r="A285">
            <v>42898.625</v>
          </cell>
          <cell r="B285">
            <v>28</v>
          </cell>
          <cell r="C285">
            <v>23</v>
          </cell>
          <cell r="D285">
            <v>39</v>
          </cell>
          <cell r="E285">
            <v>38</v>
          </cell>
          <cell r="F285">
            <v>45</v>
          </cell>
        </row>
        <row r="286">
          <cell r="A286">
            <v>42898.666666666664</v>
          </cell>
          <cell r="B286">
            <v>27</v>
          </cell>
          <cell r="C286">
            <v>29</v>
          </cell>
          <cell r="D286">
            <v>26</v>
          </cell>
          <cell r="E286">
            <v>42</v>
          </cell>
          <cell r="F286">
            <v>40</v>
          </cell>
        </row>
        <row r="287">
          <cell r="A287">
            <v>42898.708333333336</v>
          </cell>
          <cell r="B287">
            <v>30</v>
          </cell>
          <cell r="C287">
            <v>23</v>
          </cell>
          <cell r="D287">
            <v>23</v>
          </cell>
          <cell r="E287">
            <v>33</v>
          </cell>
          <cell r="F287">
            <v>45</v>
          </cell>
        </row>
        <row r="288">
          <cell r="A288">
            <v>42898.75</v>
          </cell>
          <cell r="B288">
            <v>31</v>
          </cell>
          <cell r="C288">
            <v>24</v>
          </cell>
          <cell r="D288">
            <v>36</v>
          </cell>
          <cell r="E288">
            <v>33</v>
          </cell>
          <cell r="F288">
            <v>33</v>
          </cell>
        </row>
        <row r="289">
          <cell r="A289">
            <v>42898.791666666664</v>
          </cell>
          <cell r="B289">
            <v>28</v>
          </cell>
          <cell r="C289">
            <v>32</v>
          </cell>
          <cell r="D289">
            <v>47</v>
          </cell>
          <cell r="E289">
            <v>40</v>
          </cell>
          <cell r="F289">
            <v>39</v>
          </cell>
        </row>
        <row r="290">
          <cell r="A290">
            <v>42898.833333333336</v>
          </cell>
          <cell r="B290">
            <v>29</v>
          </cell>
          <cell r="C290">
            <v>26</v>
          </cell>
          <cell r="D290">
            <v>31</v>
          </cell>
          <cell r="E290">
            <v>43</v>
          </cell>
          <cell r="F290">
            <v>33</v>
          </cell>
        </row>
        <row r="291">
          <cell r="A291">
            <v>42898.875</v>
          </cell>
          <cell r="B291">
            <v>101</v>
          </cell>
          <cell r="C291">
            <v>156</v>
          </cell>
          <cell r="D291">
            <v>257</v>
          </cell>
          <cell r="E291">
            <v>103</v>
          </cell>
          <cell r="F291">
            <v>125</v>
          </cell>
        </row>
        <row r="292">
          <cell r="A292">
            <v>42898.916666666664</v>
          </cell>
          <cell r="B292">
            <v>17</v>
          </cell>
          <cell r="C292">
            <v>13</v>
          </cell>
          <cell r="D292">
            <v>42</v>
          </cell>
          <cell r="E292">
            <v>29</v>
          </cell>
          <cell r="F292">
            <v>15</v>
          </cell>
        </row>
        <row r="293">
          <cell r="A293">
            <v>42898.958333333336</v>
          </cell>
          <cell r="B293">
            <v>20</v>
          </cell>
          <cell r="C293">
            <v>25</v>
          </cell>
          <cell r="D293">
            <v>29</v>
          </cell>
          <cell r="E293">
            <v>47</v>
          </cell>
          <cell r="F293">
            <v>24</v>
          </cell>
        </row>
        <row r="294">
          <cell r="A294">
            <v>42899</v>
          </cell>
          <cell r="B294">
            <v>22</v>
          </cell>
          <cell r="C294">
            <v>16</v>
          </cell>
          <cell r="D294">
            <v>21</v>
          </cell>
          <cell r="E294">
            <v>16</v>
          </cell>
          <cell r="F294">
            <v>28</v>
          </cell>
        </row>
        <row r="295">
          <cell r="A295">
            <v>42899.041666666664</v>
          </cell>
          <cell r="B295">
            <v>47</v>
          </cell>
          <cell r="C295">
            <v>44</v>
          </cell>
          <cell r="D295">
            <v>46</v>
          </cell>
          <cell r="E295">
            <v>35</v>
          </cell>
          <cell r="F295">
            <v>43</v>
          </cell>
        </row>
        <row r="296">
          <cell r="A296">
            <v>42899.083333333336</v>
          </cell>
          <cell r="B296">
            <v>53</v>
          </cell>
          <cell r="C296">
            <v>45</v>
          </cell>
          <cell r="D296">
            <v>40</v>
          </cell>
          <cell r="E296">
            <v>49</v>
          </cell>
          <cell r="F296">
            <v>81</v>
          </cell>
        </row>
        <row r="297">
          <cell r="A297">
            <v>42899.125</v>
          </cell>
          <cell r="B297">
            <v>71</v>
          </cell>
          <cell r="C297">
            <v>64</v>
          </cell>
          <cell r="D297">
            <v>66</v>
          </cell>
          <cell r="E297">
            <v>54</v>
          </cell>
          <cell r="F297">
            <v>57</v>
          </cell>
        </row>
        <row r="298">
          <cell r="A298">
            <v>42899.166666666664</v>
          </cell>
          <cell r="B298">
            <v>48</v>
          </cell>
          <cell r="C298">
            <v>56</v>
          </cell>
          <cell r="D298">
            <v>46</v>
          </cell>
          <cell r="E298">
            <v>45</v>
          </cell>
          <cell r="F298">
            <v>51</v>
          </cell>
        </row>
        <row r="299">
          <cell r="A299">
            <v>42899.208333333336</v>
          </cell>
          <cell r="B299">
            <v>116</v>
          </cell>
          <cell r="C299">
            <v>87</v>
          </cell>
          <cell r="D299">
            <v>64</v>
          </cell>
          <cell r="E299">
            <v>47</v>
          </cell>
          <cell r="F299">
            <v>96</v>
          </cell>
        </row>
        <row r="300">
          <cell r="A300">
            <v>42899.25</v>
          </cell>
          <cell r="B300">
            <v>60</v>
          </cell>
          <cell r="C300">
            <v>49</v>
          </cell>
          <cell r="D300">
            <v>75</v>
          </cell>
          <cell r="E300">
            <v>108</v>
          </cell>
          <cell r="F300">
            <v>60</v>
          </cell>
        </row>
        <row r="301">
          <cell r="A301">
            <v>42899.291666666664</v>
          </cell>
          <cell r="B301">
            <v>36</v>
          </cell>
          <cell r="C301">
            <v>26</v>
          </cell>
          <cell r="D301">
            <v>43</v>
          </cell>
          <cell r="E301">
            <v>43</v>
          </cell>
          <cell r="F301">
            <v>36</v>
          </cell>
        </row>
        <row r="302">
          <cell r="A302">
            <v>42899.333333333336</v>
          </cell>
          <cell r="B302">
            <v>51</v>
          </cell>
          <cell r="C302">
            <v>42</v>
          </cell>
          <cell r="D302">
            <v>135</v>
          </cell>
          <cell r="E302" t="str">
            <v>BA</v>
          </cell>
          <cell r="F302">
            <v>42</v>
          </cell>
        </row>
        <row r="303">
          <cell r="A303">
            <v>42899.375</v>
          </cell>
          <cell r="B303">
            <v>56</v>
          </cell>
          <cell r="C303">
            <v>31</v>
          </cell>
          <cell r="D303">
            <v>63</v>
          </cell>
          <cell r="E303" t="str">
            <v>BA</v>
          </cell>
          <cell r="F303">
            <v>33</v>
          </cell>
        </row>
        <row r="304">
          <cell r="A304">
            <v>42899.416666666664</v>
          </cell>
          <cell r="B304">
            <v>42</v>
          </cell>
          <cell r="C304">
            <v>42</v>
          </cell>
          <cell r="D304">
            <v>30</v>
          </cell>
          <cell r="E304">
            <v>19</v>
          </cell>
          <cell r="F304">
            <v>21</v>
          </cell>
        </row>
        <row r="305">
          <cell r="A305">
            <v>42899.458333333336</v>
          </cell>
          <cell r="B305">
            <v>27</v>
          </cell>
          <cell r="C305">
            <v>23</v>
          </cell>
          <cell r="D305">
            <v>20</v>
          </cell>
          <cell r="E305">
            <v>16</v>
          </cell>
          <cell r="F305">
            <v>18</v>
          </cell>
        </row>
        <row r="306">
          <cell r="A306">
            <v>42899.5</v>
          </cell>
          <cell r="B306">
            <v>44</v>
          </cell>
          <cell r="C306">
            <v>176</v>
          </cell>
          <cell r="D306">
            <v>27</v>
          </cell>
          <cell r="E306">
            <v>20</v>
          </cell>
          <cell r="F306">
            <v>17</v>
          </cell>
        </row>
        <row r="307">
          <cell r="A307">
            <v>42899.541666666664</v>
          </cell>
          <cell r="B307">
            <v>24</v>
          </cell>
          <cell r="C307">
            <v>26</v>
          </cell>
          <cell r="D307">
            <v>49</v>
          </cell>
          <cell r="E307">
            <v>84</v>
          </cell>
          <cell r="F307">
            <v>18</v>
          </cell>
        </row>
        <row r="308">
          <cell r="A308">
            <v>42899.583333333336</v>
          </cell>
          <cell r="B308">
            <v>46</v>
          </cell>
          <cell r="C308">
            <v>23</v>
          </cell>
          <cell r="D308">
            <v>24</v>
          </cell>
          <cell r="E308">
            <v>19</v>
          </cell>
          <cell r="F308">
            <v>21</v>
          </cell>
        </row>
        <row r="309">
          <cell r="A309">
            <v>42899.625</v>
          </cell>
          <cell r="B309">
            <v>23</v>
          </cell>
          <cell r="C309">
            <v>28</v>
          </cell>
          <cell r="D309">
            <v>32</v>
          </cell>
          <cell r="E309">
            <v>21</v>
          </cell>
          <cell r="F309">
            <v>25</v>
          </cell>
        </row>
        <row r="310">
          <cell r="A310">
            <v>42899.666666666664</v>
          </cell>
          <cell r="B310">
            <v>11</v>
          </cell>
          <cell r="C310">
            <v>11</v>
          </cell>
          <cell r="D310">
            <v>14</v>
          </cell>
          <cell r="E310">
            <v>16</v>
          </cell>
          <cell r="F310">
            <v>12</v>
          </cell>
        </row>
        <row r="311">
          <cell r="A311">
            <v>42899.708333333336</v>
          </cell>
          <cell r="B311">
            <v>6</v>
          </cell>
          <cell r="C311">
            <v>12</v>
          </cell>
          <cell r="D311">
            <v>13</v>
          </cell>
          <cell r="E311">
            <v>29</v>
          </cell>
          <cell r="F311">
            <v>15</v>
          </cell>
        </row>
        <row r="312">
          <cell r="A312">
            <v>42899.75</v>
          </cell>
          <cell r="B312">
            <v>25</v>
          </cell>
          <cell r="C312">
            <v>27</v>
          </cell>
          <cell r="D312">
            <v>26</v>
          </cell>
          <cell r="E312">
            <v>21</v>
          </cell>
          <cell r="F312">
            <v>26</v>
          </cell>
        </row>
        <row r="313">
          <cell r="A313">
            <v>42899.791666666664</v>
          </cell>
          <cell r="B313">
            <v>11</v>
          </cell>
          <cell r="C313">
            <v>13</v>
          </cell>
          <cell r="D313">
            <v>24</v>
          </cell>
          <cell r="E313">
            <v>8</v>
          </cell>
          <cell r="F313">
            <v>18</v>
          </cell>
        </row>
        <row r="314">
          <cell r="A314">
            <v>42899.833333333336</v>
          </cell>
          <cell r="B314">
            <v>12</v>
          </cell>
          <cell r="C314">
            <v>16</v>
          </cell>
          <cell r="D314">
            <v>20</v>
          </cell>
          <cell r="E314">
            <v>15</v>
          </cell>
          <cell r="F314">
            <v>18</v>
          </cell>
        </row>
        <row r="315">
          <cell r="A315">
            <v>42899.875</v>
          </cell>
          <cell r="B315">
            <v>14</v>
          </cell>
          <cell r="C315">
            <v>14</v>
          </cell>
          <cell r="D315">
            <v>12</v>
          </cell>
          <cell r="E315">
            <v>15</v>
          </cell>
          <cell r="F315">
            <v>17</v>
          </cell>
        </row>
        <row r="316">
          <cell r="A316">
            <v>42899.916666666664</v>
          </cell>
          <cell r="B316">
            <v>16</v>
          </cell>
          <cell r="C316">
            <v>15</v>
          </cell>
          <cell r="D316">
            <v>49</v>
          </cell>
          <cell r="E316">
            <v>50</v>
          </cell>
          <cell r="F316">
            <v>21</v>
          </cell>
        </row>
        <row r="317">
          <cell r="A317">
            <v>42899.958333333336</v>
          </cell>
          <cell r="B317">
            <v>13</v>
          </cell>
          <cell r="C317">
            <v>9</v>
          </cell>
          <cell r="D317">
            <v>11</v>
          </cell>
          <cell r="E317">
            <v>13</v>
          </cell>
          <cell r="F317">
            <v>17</v>
          </cell>
        </row>
        <row r="318">
          <cell r="A318">
            <v>42900</v>
          </cell>
          <cell r="B318">
            <v>18</v>
          </cell>
          <cell r="C318">
            <v>15</v>
          </cell>
          <cell r="D318">
            <v>18</v>
          </cell>
          <cell r="E318">
            <v>21</v>
          </cell>
          <cell r="F318">
            <v>22</v>
          </cell>
        </row>
        <row r="319">
          <cell r="A319">
            <v>42900.041666666664</v>
          </cell>
          <cell r="B319">
            <v>12</v>
          </cell>
          <cell r="C319">
            <v>12</v>
          </cell>
          <cell r="D319">
            <v>13</v>
          </cell>
          <cell r="E319">
            <v>11</v>
          </cell>
          <cell r="F319">
            <v>18</v>
          </cell>
        </row>
        <row r="320">
          <cell r="A320">
            <v>42900.083333333336</v>
          </cell>
          <cell r="B320">
            <v>11</v>
          </cell>
          <cell r="C320">
            <v>10</v>
          </cell>
          <cell r="D320">
            <v>12</v>
          </cell>
          <cell r="E320">
            <v>10</v>
          </cell>
          <cell r="F320">
            <v>19</v>
          </cell>
        </row>
        <row r="321">
          <cell r="A321">
            <v>42900.125</v>
          </cell>
          <cell r="B321">
            <v>9</v>
          </cell>
          <cell r="C321">
            <v>12</v>
          </cell>
          <cell r="D321">
            <v>9</v>
          </cell>
          <cell r="E321">
            <v>10</v>
          </cell>
          <cell r="F321">
            <v>15</v>
          </cell>
        </row>
        <row r="322">
          <cell r="A322">
            <v>42900.166666666664</v>
          </cell>
          <cell r="B322">
            <v>13</v>
          </cell>
          <cell r="C322">
            <v>24</v>
          </cell>
          <cell r="D322">
            <v>18</v>
          </cell>
          <cell r="E322">
            <v>12</v>
          </cell>
          <cell r="F322">
            <v>17</v>
          </cell>
        </row>
        <row r="323">
          <cell r="A323">
            <v>42900.208333333336</v>
          </cell>
          <cell r="B323">
            <v>44</v>
          </cell>
          <cell r="C323">
            <v>39</v>
          </cell>
          <cell r="D323">
            <v>64</v>
          </cell>
          <cell r="E323">
            <v>29</v>
          </cell>
          <cell r="F323">
            <v>81</v>
          </cell>
        </row>
        <row r="324">
          <cell r="A324">
            <v>42900.25</v>
          </cell>
          <cell r="B324">
            <v>30</v>
          </cell>
          <cell r="C324">
            <v>49</v>
          </cell>
          <cell r="D324">
            <v>77</v>
          </cell>
          <cell r="E324">
            <v>54</v>
          </cell>
          <cell r="F324">
            <v>67</v>
          </cell>
        </row>
        <row r="325">
          <cell r="A325">
            <v>42900.291666666664</v>
          </cell>
          <cell r="B325">
            <v>35</v>
          </cell>
          <cell r="C325">
            <v>65</v>
          </cell>
          <cell r="D325">
            <v>72</v>
          </cell>
          <cell r="E325">
            <v>68</v>
          </cell>
          <cell r="F325">
            <v>87</v>
          </cell>
        </row>
        <row r="326">
          <cell r="A326">
            <v>42900.333333333336</v>
          </cell>
          <cell r="B326">
            <v>30</v>
          </cell>
          <cell r="C326">
            <v>41</v>
          </cell>
          <cell r="D326">
            <v>57</v>
          </cell>
          <cell r="E326">
            <v>60</v>
          </cell>
          <cell r="F326">
            <v>60</v>
          </cell>
        </row>
        <row r="327">
          <cell r="A327">
            <v>42900.375</v>
          </cell>
          <cell r="B327">
            <v>28</v>
          </cell>
          <cell r="C327">
            <v>43</v>
          </cell>
          <cell r="D327">
            <v>46</v>
          </cell>
          <cell r="E327">
            <v>59</v>
          </cell>
          <cell r="F327">
            <v>63</v>
          </cell>
        </row>
        <row r="328">
          <cell r="A328">
            <v>42900.416666666664</v>
          </cell>
          <cell r="B328">
            <v>30</v>
          </cell>
          <cell r="C328">
            <v>30</v>
          </cell>
          <cell r="D328">
            <v>28</v>
          </cell>
          <cell r="E328">
            <v>25</v>
          </cell>
          <cell r="F328">
            <v>46</v>
          </cell>
        </row>
        <row r="329">
          <cell r="A329">
            <v>42900.458333333336</v>
          </cell>
          <cell r="B329">
            <v>29</v>
          </cell>
          <cell r="C329">
            <v>31</v>
          </cell>
          <cell r="D329">
            <v>35</v>
          </cell>
          <cell r="E329" t="str">
            <v>AV</v>
          </cell>
          <cell r="F329">
            <v>46</v>
          </cell>
        </row>
        <row r="330">
          <cell r="A330">
            <v>42900.5</v>
          </cell>
          <cell r="B330">
            <v>36</v>
          </cell>
          <cell r="C330">
            <v>18</v>
          </cell>
          <cell r="D330">
            <v>33</v>
          </cell>
          <cell r="E330" t="str">
            <v>AV</v>
          </cell>
          <cell r="F330">
            <v>28</v>
          </cell>
        </row>
        <row r="331">
          <cell r="A331">
            <v>42900.541666666664</v>
          </cell>
          <cell r="B331">
            <v>38</v>
          </cell>
          <cell r="C331">
            <v>25</v>
          </cell>
          <cell r="D331">
            <v>27</v>
          </cell>
          <cell r="E331" t="str">
            <v>AV</v>
          </cell>
          <cell r="F331">
            <v>32</v>
          </cell>
        </row>
        <row r="332">
          <cell r="A332">
            <v>42900.583333333336</v>
          </cell>
          <cell r="B332">
            <v>19</v>
          </cell>
          <cell r="C332">
            <v>1</v>
          </cell>
          <cell r="D332">
            <v>12</v>
          </cell>
          <cell r="E332" t="str">
            <v>AV</v>
          </cell>
          <cell r="F332">
            <v>20</v>
          </cell>
        </row>
        <row r="333">
          <cell r="A333">
            <v>42900.625</v>
          </cell>
          <cell r="B333">
            <v>27</v>
          </cell>
          <cell r="C333">
            <v>14</v>
          </cell>
          <cell r="D333">
            <v>23</v>
          </cell>
          <cell r="E333" t="str">
            <v>AV</v>
          </cell>
          <cell r="F333">
            <v>18</v>
          </cell>
        </row>
        <row r="334">
          <cell r="A334">
            <v>42900.666666666664</v>
          </cell>
          <cell r="B334">
            <v>16</v>
          </cell>
          <cell r="C334">
            <v>19</v>
          </cell>
          <cell r="D334">
            <v>20</v>
          </cell>
          <cell r="E334" t="str">
            <v>AV</v>
          </cell>
          <cell r="F334">
            <v>26</v>
          </cell>
        </row>
        <row r="335">
          <cell r="A335">
            <v>42900.708333333336</v>
          </cell>
          <cell r="B335">
            <v>14</v>
          </cell>
          <cell r="C335">
            <v>2</v>
          </cell>
          <cell r="D335">
            <v>10</v>
          </cell>
          <cell r="E335" t="str">
            <v>AV</v>
          </cell>
          <cell r="F335">
            <v>12</v>
          </cell>
        </row>
        <row r="336">
          <cell r="A336">
            <v>42900.75</v>
          </cell>
          <cell r="B336">
            <v>7</v>
          </cell>
          <cell r="C336">
            <v>6</v>
          </cell>
          <cell r="D336">
            <v>7</v>
          </cell>
          <cell r="E336" t="str">
            <v>AV</v>
          </cell>
          <cell r="F336">
            <v>11</v>
          </cell>
        </row>
        <row r="337">
          <cell r="A337">
            <v>42900.791666666664</v>
          </cell>
          <cell r="B337">
            <v>8</v>
          </cell>
          <cell r="C337">
            <v>6</v>
          </cell>
          <cell r="D337">
            <v>8</v>
          </cell>
          <cell r="E337" t="str">
            <v>AV</v>
          </cell>
          <cell r="F337">
            <v>10</v>
          </cell>
        </row>
        <row r="338">
          <cell r="A338">
            <v>42900.833333333336</v>
          </cell>
          <cell r="B338">
            <v>17</v>
          </cell>
          <cell r="C338">
            <v>12</v>
          </cell>
          <cell r="D338">
            <v>14</v>
          </cell>
          <cell r="E338" t="str">
            <v>AV</v>
          </cell>
          <cell r="F338">
            <v>16</v>
          </cell>
        </row>
        <row r="339">
          <cell r="A339">
            <v>42900.875</v>
          </cell>
          <cell r="B339">
            <v>14</v>
          </cell>
          <cell r="C339">
            <v>12</v>
          </cell>
          <cell r="D339">
            <v>8</v>
          </cell>
          <cell r="E339" t="str">
            <v>AV</v>
          </cell>
          <cell r="F339">
            <v>14</v>
          </cell>
        </row>
        <row r="340">
          <cell r="A340">
            <v>42900.916666666664</v>
          </cell>
          <cell r="B340">
            <v>9</v>
          </cell>
          <cell r="C340">
            <v>11</v>
          </cell>
          <cell r="D340">
            <v>8</v>
          </cell>
          <cell r="E340" t="str">
            <v>AV</v>
          </cell>
          <cell r="F340">
            <v>14</v>
          </cell>
        </row>
        <row r="341">
          <cell r="A341">
            <v>42900.958333333336</v>
          </cell>
          <cell r="B341">
            <v>11</v>
          </cell>
          <cell r="C341">
            <v>16</v>
          </cell>
          <cell r="D341">
            <v>8</v>
          </cell>
          <cell r="E341" t="str">
            <v>AV</v>
          </cell>
          <cell r="F341">
            <v>21</v>
          </cell>
        </row>
        <row r="342">
          <cell r="A342">
            <v>42901</v>
          </cell>
          <cell r="B342">
            <v>10</v>
          </cell>
          <cell r="C342">
            <v>8</v>
          </cell>
          <cell r="D342">
            <v>10</v>
          </cell>
          <cell r="E342" t="str">
            <v>AV</v>
          </cell>
          <cell r="F342">
            <v>26</v>
          </cell>
        </row>
        <row r="343">
          <cell r="A343">
            <v>42901.041666666664</v>
          </cell>
          <cell r="B343">
            <v>9</v>
          </cell>
          <cell r="C343">
            <v>6</v>
          </cell>
          <cell r="D343">
            <v>8</v>
          </cell>
          <cell r="E343" t="str">
            <v>AV</v>
          </cell>
          <cell r="F343">
            <v>15</v>
          </cell>
        </row>
        <row r="344">
          <cell r="A344">
            <v>42901.083333333336</v>
          </cell>
          <cell r="B344">
            <v>7</v>
          </cell>
          <cell r="C344">
            <v>5</v>
          </cell>
          <cell r="D344">
            <v>6</v>
          </cell>
          <cell r="E344" t="str">
            <v>AV</v>
          </cell>
          <cell r="F344">
            <v>10</v>
          </cell>
        </row>
        <row r="345">
          <cell r="A345">
            <v>42901.125</v>
          </cell>
          <cell r="B345">
            <v>7</v>
          </cell>
          <cell r="C345">
            <v>7</v>
          </cell>
          <cell r="D345">
            <v>7</v>
          </cell>
          <cell r="E345" t="str">
            <v>AV</v>
          </cell>
          <cell r="F345">
            <v>12</v>
          </cell>
        </row>
        <row r="346">
          <cell r="A346">
            <v>42901.166666666664</v>
          </cell>
          <cell r="B346">
            <v>8</v>
          </cell>
          <cell r="C346">
            <v>8</v>
          </cell>
          <cell r="D346">
            <v>14</v>
          </cell>
          <cell r="E346" t="str">
            <v>AV</v>
          </cell>
          <cell r="F346">
            <v>24</v>
          </cell>
        </row>
        <row r="347">
          <cell r="A347">
            <v>42901.208333333336</v>
          </cell>
          <cell r="B347">
            <v>15</v>
          </cell>
          <cell r="C347">
            <v>19</v>
          </cell>
          <cell r="D347">
            <v>18</v>
          </cell>
          <cell r="E347" t="str">
            <v>AV</v>
          </cell>
          <cell r="F347">
            <v>18</v>
          </cell>
        </row>
        <row r="348">
          <cell r="A348">
            <v>42901.25</v>
          </cell>
          <cell r="B348">
            <v>15</v>
          </cell>
          <cell r="C348">
            <v>1</v>
          </cell>
          <cell r="D348">
            <v>19</v>
          </cell>
          <cell r="E348" t="str">
            <v>AV</v>
          </cell>
          <cell r="F348">
            <v>22</v>
          </cell>
        </row>
        <row r="349">
          <cell r="A349">
            <v>42901.291666666664</v>
          </cell>
          <cell r="B349">
            <v>19</v>
          </cell>
          <cell r="C349">
            <v>9</v>
          </cell>
          <cell r="D349">
            <v>16</v>
          </cell>
          <cell r="E349" t="str">
            <v>AV</v>
          </cell>
          <cell r="F349">
            <v>19</v>
          </cell>
        </row>
        <row r="350">
          <cell r="A350">
            <v>42901.333333333336</v>
          </cell>
          <cell r="B350">
            <v>12</v>
          </cell>
          <cell r="C350" t="str">
            <v>AV</v>
          </cell>
          <cell r="D350">
            <v>11</v>
          </cell>
          <cell r="E350" t="str">
            <v>AV</v>
          </cell>
          <cell r="F350">
            <v>14</v>
          </cell>
        </row>
        <row r="351">
          <cell r="A351">
            <v>42901.375</v>
          </cell>
          <cell r="B351">
            <v>15</v>
          </cell>
          <cell r="C351" t="str">
            <v>AV</v>
          </cell>
          <cell r="D351">
            <v>22</v>
          </cell>
          <cell r="E351" t="str">
            <v>AV</v>
          </cell>
          <cell r="F351">
            <v>17</v>
          </cell>
        </row>
        <row r="352">
          <cell r="A352">
            <v>42901.416666666664</v>
          </cell>
          <cell r="B352">
            <v>17</v>
          </cell>
          <cell r="C352" t="str">
            <v>AV</v>
          </cell>
          <cell r="D352">
            <v>13</v>
          </cell>
          <cell r="E352" t="str">
            <v>AV</v>
          </cell>
          <cell r="F352">
            <v>15</v>
          </cell>
        </row>
        <row r="353">
          <cell r="A353">
            <v>42901.458333333336</v>
          </cell>
          <cell r="B353">
            <v>19</v>
          </cell>
          <cell r="C353" t="str">
            <v>AV</v>
          </cell>
          <cell r="D353">
            <v>20</v>
          </cell>
          <cell r="E353" t="str">
            <v>AV</v>
          </cell>
          <cell r="F353">
            <v>20</v>
          </cell>
        </row>
        <row r="354">
          <cell r="A354">
            <v>42901.5</v>
          </cell>
          <cell r="B354">
            <v>27</v>
          </cell>
          <cell r="C354">
            <v>21</v>
          </cell>
          <cell r="D354">
            <v>29</v>
          </cell>
          <cell r="E354">
            <v>3</v>
          </cell>
          <cell r="F354">
            <v>22</v>
          </cell>
        </row>
        <row r="355">
          <cell r="A355">
            <v>42901.541666666664</v>
          </cell>
          <cell r="B355">
            <v>30</v>
          </cell>
          <cell r="C355">
            <v>27</v>
          </cell>
          <cell r="D355">
            <v>32</v>
          </cell>
          <cell r="E355">
            <v>16</v>
          </cell>
          <cell r="F355">
            <v>30</v>
          </cell>
        </row>
        <row r="356">
          <cell r="A356">
            <v>42901.583333333336</v>
          </cell>
          <cell r="B356">
            <v>22</v>
          </cell>
          <cell r="C356">
            <v>23</v>
          </cell>
          <cell r="D356">
            <v>21</v>
          </cell>
          <cell r="E356">
            <v>15</v>
          </cell>
          <cell r="F356">
            <v>25</v>
          </cell>
        </row>
        <row r="357">
          <cell r="A357">
            <v>42901.625</v>
          </cell>
          <cell r="B357">
            <v>23</v>
          </cell>
          <cell r="C357">
            <v>26</v>
          </cell>
          <cell r="D357">
            <v>29</v>
          </cell>
          <cell r="E357">
            <v>14</v>
          </cell>
          <cell r="F357">
            <v>23</v>
          </cell>
        </row>
        <row r="358">
          <cell r="A358">
            <v>42901.666666666664</v>
          </cell>
          <cell r="B358">
            <v>26</v>
          </cell>
          <cell r="C358">
            <v>16</v>
          </cell>
          <cell r="D358">
            <v>16</v>
          </cell>
          <cell r="E358">
            <v>17</v>
          </cell>
          <cell r="F358">
            <v>25</v>
          </cell>
        </row>
        <row r="359">
          <cell r="A359">
            <v>42901.708333333336</v>
          </cell>
          <cell r="B359">
            <v>17</v>
          </cell>
          <cell r="C359">
            <v>18</v>
          </cell>
          <cell r="D359">
            <v>19</v>
          </cell>
          <cell r="E359">
            <v>16</v>
          </cell>
          <cell r="F359">
            <v>23</v>
          </cell>
        </row>
        <row r="360">
          <cell r="A360">
            <v>42901.75</v>
          </cell>
          <cell r="B360">
            <v>53</v>
          </cell>
          <cell r="C360">
            <v>56</v>
          </cell>
          <cell r="D360">
            <v>55</v>
          </cell>
          <cell r="E360">
            <v>56</v>
          </cell>
          <cell r="F360">
            <v>58</v>
          </cell>
        </row>
        <row r="361">
          <cell r="A361">
            <v>42901.791666666664</v>
          </cell>
          <cell r="B361">
            <v>64</v>
          </cell>
          <cell r="C361">
            <v>85</v>
          </cell>
          <cell r="D361">
            <v>85</v>
          </cell>
          <cell r="E361">
            <v>89</v>
          </cell>
          <cell r="F361">
            <v>85</v>
          </cell>
        </row>
        <row r="362">
          <cell r="A362">
            <v>42901.833333333336</v>
          </cell>
          <cell r="B362">
            <v>111</v>
          </cell>
          <cell r="C362">
            <v>113</v>
          </cell>
          <cell r="D362">
            <v>107</v>
          </cell>
          <cell r="E362">
            <v>85</v>
          </cell>
          <cell r="F362">
            <v>83</v>
          </cell>
        </row>
        <row r="363">
          <cell r="A363">
            <v>42901.875</v>
          </cell>
          <cell r="B363">
            <v>77</v>
          </cell>
          <cell r="C363">
            <v>63</v>
          </cell>
          <cell r="D363">
            <v>68</v>
          </cell>
          <cell r="E363">
            <v>55</v>
          </cell>
          <cell r="F363">
            <v>62</v>
          </cell>
        </row>
        <row r="364">
          <cell r="A364">
            <v>42901.916666666664</v>
          </cell>
          <cell r="B364">
            <v>38</v>
          </cell>
          <cell r="C364">
            <v>43</v>
          </cell>
          <cell r="D364">
            <v>38</v>
          </cell>
          <cell r="E364">
            <v>35</v>
          </cell>
          <cell r="F364">
            <v>37</v>
          </cell>
        </row>
        <row r="365">
          <cell r="A365">
            <v>42901.958333333336</v>
          </cell>
          <cell r="B365">
            <v>32</v>
          </cell>
          <cell r="C365">
            <v>30</v>
          </cell>
          <cell r="D365">
            <v>29</v>
          </cell>
          <cell r="E365">
            <v>32</v>
          </cell>
          <cell r="F365">
            <v>36</v>
          </cell>
        </row>
        <row r="366">
          <cell r="A366">
            <v>42902</v>
          </cell>
          <cell r="B366">
            <v>23</v>
          </cell>
          <cell r="C366">
            <v>19</v>
          </cell>
          <cell r="D366">
            <v>71</v>
          </cell>
          <cell r="E366">
            <v>16</v>
          </cell>
          <cell r="F366">
            <v>29</v>
          </cell>
        </row>
        <row r="367">
          <cell r="A367">
            <v>42902.041666666664</v>
          </cell>
          <cell r="B367">
            <v>10</v>
          </cell>
          <cell r="C367">
            <v>13</v>
          </cell>
          <cell r="D367">
            <v>14</v>
          </cell>
          <cell r="E367">
            <v>14</v>
          </cell>
          <cell r="F367">
            <v>14</v>
          </cell>
        </row>
        <row r="368">
          <cell r="A368">
            <v>42902.083333333336</v>
          </cell>
          <cell r="B368">
            <v>13</v>
          </cell>
          <cell r="C368">
            <v>10</v>
          </cell>
          <cell r="D368">
            <v>11</v>
          </cell>
          <cell r="E368">
            <v>10</v>
          </cell>
          <cell r="F368">
            <v>15</v>
          </cell>
        </row>
        <row r="369">
          <cell r="A369">
            <v>42902.125</v>
          </cell>
          <cell r="B369">
            <v>9</v>
          </cell>
          <cell r="C369">
            <v>6</v>
          </cell>
          <cell r="D369">
            <v>10</v>
          </cell>
          <cell r="E369">
            <v>6</v>
          </cell>
          <cell r="F369">
            <v>13</v>
          </cell>
        </row>
        <row r="370">
          <cell r="A370">
            <v>42902.166666666664</v>
          </cell>
          <cell r="B370">
            <v>9</v>
          </cell>
          <cell r="C370">
            <v>4</v>
          </cell>
          <cell r="D370">
            <v>7</v>
          </cell>
          <cell r="E370">
            <v>7</v>
          </cell>
          <cell r="F370">
            <v>12</v>
          </cell>
        </row>
        <row r="371">
          <cell r="A371">
            <v>42902.208333333336</v>
          </cell>
          <cell r="B371">
            <v>10</v>
          </cell>
          <cell r="C371">
            <v>10</v>
          </cell>
          <cell r="D371">
            <v>6</v>
          </cell>
          <cell r="E371">
            <v>6</v>
          </cell>
          <cell r="F371">
            <v>10</v>
          </cell>
        </row>
        <row r="372">
          <cell r="A372">
            <v>42902.25</v>
          </cell>
          <cell r="B372">
            <v>8</v>
          </cell>
          <cell r="C372">
            <v>6</v>
          </cell>
          <cell r="D372">
            <v>4</v>
          </cell>
          <cell r="E372">
            <v>3</v>
          </cell>
          <cell r="F372">
            <v>12</v>
          </cell>
        </row>
        <row r="373">
          <cell r="A373">
            <v>42902.291666666664</v>
          </cell>
          <cell r="B373">
            <v>34</v>
          </cell>
          <cell r="C373">
            <v>39</v>
          </cell>
          <cell r="D373">
            <v>22</v>
          </cell>
          <cell r="E373">
            <v>22</v>
          </cell>
          <cell r="F373">
            <v>82</v>
          </cell>
        </row>
        <row r="374">
          <cell r="A374">
            <v>42902.333333333336</v>
          </cell>
          <cell r="B374">
            <v>23</v>
          </cell>
          <cell r="C374">
            <v>62</v>
          </cell>
          <cell r="D374">
            <v>45</v>
          </cell>
          <cell r="E374">
            <v>30</v>
          </cell>
          <cell r="F374">
            <v>35</v>
          </cell>
        </row>
        <row r="375">
          <cell r="A375">
            <v>42902.375</v>
          </cell>
          <cell r="B375">
            <v>30</v>
          </cell>
          <cell r="C375">
            <v>56</v>
          </cell>
          <cell r="D375">
            <v>35</v>
          </cell>
          <cell r="E375">
            <v>33</v>
          </cell>
          <cell r="F375">
            <v>36</v>
          </cell>
        </row>
        <row r="376">
          <cell r="A376">
            <v>42902.416666666664</v>
          </cell>
          <cell r="B376">
            <v>15</v>
          </cell>
          <cell r="C376">
            <v>13</v>
          </cell>
          <cell r="D376">
            <v>18</v>
          </cell>
          <cell r="E376">
            <v>16</v>
          </cell>
          <cell r="F376">
            <v>22</v>
          </cell>
        </row>
        <row r="377">
          <cell r="A377">
            <v>42902.458333333336</v>
          </cell>
          <cell r="B377">
            <v>37</v>
          </cell>
          <cell r="C377">
            <v>24</v>
          </cell>
          <cell r="D377">
            <v>31</v>
          </cell>
          <cell r="E377">
            <v>20</v>
          </cell>
          <cell r="F377">
            <v>22</v>
          </cell>
        </row>
        <row r="378">
          <cell r="A378">
            <v>42902.5</v>
          </cell>
          <cell r="B378">
            <v>18</v>
          </cell>
          <cell r="C378">
            <v>10</v>
          </cell>
          <cell r="D378">
            <v>21</v>
          </cell>
          <cell r="E378">
            <v>21</v>
          </cell>
          <cell r="F378">
            <v>21</v>
          </cell>
        </row>
        <row r="379">
          <cell r="A379">
            <v>42902.541666666664</v>
          </cell>
          <cell r="B379">
            <v>10</v>
          </cell>
          <cell r="C379">
            <v>8</v>
          </cell>
          <cell r="D379">
            <v>16</v>
          </cell>
          <cell r="E379">
            <v>14</v>
          </cell>
          <cell r="F379">
            <v>14</v>
          </cell>
        </row>
        <row r="380">
          <cell r="A380">
            <v>42902.583333333336</v>
          </cell>
          <cell r="B380">
            <v>12</v>
          </cell>
          <cell r="C380">
            <v>10</v>
          </cell>
          <cell r="D380">
            <v>8</v>
          </cell>
          <cell r="E380">
            <v>15</v>
          </cell>
          <cell r="F380">
            <v>12</v>
          </cell>
        </row>
        <row r="381">
          <cell r="A381">
            <v>42902.625</v>
          </cell>
          <cell r="B381">
            <v>8</v>
          </cell>
          <cell r="C381">
            <v>11</v>
          </cell>
          <cell r="D381">
            <v>7</v>
          </cell>
          <cell r="E381">
            <v>10</v>
          </cell>
          <cell r="F381">
            <v>24</v>
          </cell>
        </row>
        <row r="382">
          <cell r="A382">
            <v>42902.666666666664</v>
          </cell>
          <cell r="B382">
            <v>8</v>
          </cell>
          <cell r="C382">
            <v>8</v>
          </cell>
          <cell r="D382">
            <v>9</v>
          </cell>
          <cell r="E382">
            <v>24</v>
          </cell>
          <cell r="F382">
            <v>14</v>
          </cell>
        </row>
        <row r="383">
          <cell r="A383">
            <v>42902.708333333336</v>
          </cell>
          <cell r="B383">
            <v>11</v>
          </cell>
          <cell r="C383">
            <v>8</v>
          </cell>
          <cell r="D383">
            <v>12</v>
          </cell>
          <cell r="E383">
            <v>11</v>
          </cell>
          <cell r="F383">
            <v>9</v>
          </cell>
        </row>
        <row r="384">
          <cell r="A384">
            <v>42902.75</v>
          </cell>
          <cell r="B384">
            <v>14</v>
          </cell>
          <cell r="C384">
            <v>17</v>
          </cell>
          <cell r="D384">
            <v>11</v>
          </cell>
          <cell r="E384">
            <v>10</v>
          </cell>
          <cell r="F384">
            <v>14</v>
          </cell>
        </row>
        <row r="385">
          <cell r="A385">
            <v>42902.791666666664</v>
          </cell>
          <cell r="B385">
            <v>14</v>
          </cell>
          <cell r="C385">
            <v>12</v>
          </cell>
          <cell r="D385">
            <v>10</v>
          </cell>
          <cell r="E385">
            <v>12</v>
          </cell>
          <cell r="F385">
            <v>14</v>
          </cell>
        </row>
        <row r="386">
          <cell r="A386">
            <v>42902.833333333336</v>
          </cell>
          <cell r="B386">
            <v>17</v>
          </cell>
          <cell r="C386">
            <v>15</v>
          </cell>
          <cell r="D386">
            <v>16</v>
          </cell>
          <cell r="E386">
            <v>11</v>
          </cell>
          <cell r="F386">
            <v>19</v>
          </cell>
        </row>
        <row r="387">
          <cell r="A387">
            <v>42902.875</v>
          </cell>
          <cell r="B387">
            <v>13</v>
          </cell>
          <cell r="C387">
            <v>17</v>
          </cell>
          <cell r="D387">
            <v>10</v>
          </cell>
          <cell r="E387">
            <v>13</v>
          </cell>
          <cell r="F387">
            <v>15</v>
          </cell>
        </row>
        <row r="388">
          <cell r="A388">
            <v>42902.916666666664</v>
          </cell>
          <cell r="B388">
            <v>13</v>
          </cell>
          <cell r="C388">
            <v>17</v>
          </cell>
          <cell r="D388">
            <v>14</v>
          </cell>
          <cell r="E388">
            <v>12</v>
          </cell>
          <cell r="F388">
            <v>17</v>
          </cell>
        </row>
        <row r="389">
          <cell r="A389">
            <v>42902.958333333336</v>
          </cell>
          <cell r="B389">
            <v>20</v>
          </cell>
          <cell r="C389">
            <v>14</v>
          </cell>
          <cell r="D389">
            <v>17</v>
          </cell>
          <cell r="E389">
            <v>17</v>
          </cell>
          <cell r="F389">
            <v>14</v>
          </cell>
        </row>
        <row r="390">
          <cell r="A390">
            <v>42903</v>
          </cell>
          <cell r="B390">
            <v>29</v>
          </cell>
          <cell r="C390">
            <v>18</v>
          </cell>
          <cell r="D390">
            <v>19</v>
          </cell>
          <cell r="E390">
            <v>14</v>
          </cell>
          <cell r="F390">
            <v>18</v>
          </cell>
        </row>
        <row r="391">
          <cell r="A391">
            <v>42903.041666666664</v>
          </cell>
          <cell r="B391">
            <v>27</v>
          </cell>
          <cell r="C391">
            <v>22</v>
          </cell>
          <cell r="D391">
            <v>18</v>
          </cell>
          <cell r="E391">
            <v>23</v>
          </cell>
          <cell r="F391">
            <v>20</v>
          </cell>
        </row>
        <row r="392">
          <cell r="A392">
            <v>42903.083333333336</v>
          </cell>
          <cell r="B392">
            <v>23</v>
          </cell>
          <cell r="C392">
            <v>22</v>
          </cell>
          <cell r="D392">
            <v>16</v>
          </cell>
          <cell r="E392">
            <v>13</v>
          </cell>
          <cell r="F392">
            <v>22</v>
          </cell>
        </row>
        <row r="393">
          <cell r="A393">
            <v>42903.125</v>
          </cell>
          <cell r="B393">
            <v>17</v>
          </cell>
          <cell r="C393">
            <v>18</v>
          </cell>
          <cell r="D393">
            <v>16</v>
          </cell>
          <cell r="E393">
            <v>17</v>
          </cell>
          <cell r="F393">
            <v>23</v>
          </cell>
        </row>
        <row r="394">
          <cell r="A394">
            <v>42903.166666666664</v>
          </cell>
          <cell r="B394">
            <v>18</v>
          </cell>
          <cell r="C394">
            <v>18</v>
          </cell>
          <cell r="D394">
            <v>22</v>
          </cell>
          <cell r="E394">
            <v>14</v>
          </cell>
          <cell r="F394">
            <v>32</v>
          </cell>
        </row>
        <row r="395">
          <cell r="A395">
            <v>42903.208333333336</v>
          </cell>
          <cell r="B395">
            <v>48</v>
          </cell>
          <cell r="C395">
            <v>15</v>
          </cell>
          <cell r="D395">
            <v>15</v>
          </cell>
          <cell r="E395">
            <v>14</v>
          </cell>
          <cell r="F395">
            <v>16</v>
          </cell>
        </row>
        <row r="396">
          <cell r="A396">
            <v>42903.25</v>
          </cell>
          <cell r="B396">
            <v>3</v>
          </cell>
          <cell r="C396">
            <v>8</v>
          </cell>
          <cell r="D396">
            <v>2</v>
          </cell>
          <cell r="E396">
            <v>7</v>
          </cell>
          <cell r="F396">
            <v>3</v>
          </cell>
        </row>
        <row r="397">
          <cell r="A397">
            <v>42903.291666666664</v>
          </cell>
          <cell r="B397">
            <v>38</v>
          </cell>
          <cell r="C397">
            <v>28</v>
          </cell>
          <cell r="D397">
            <v>25</v>
          </cell>
          <cell r="E397">
            <v>26</v>
          </cell>
          <cell r="F397">
            <v>61</v>
          </cell>
        </row>
        <row r="398">
          <cell r="A398">
            <v>42903.333333333336</v>
          </cell>
          <cell r="B398">
            <v>20</v>
          </cell>
          <cell r="C398">
            <v>25</v>
          </cell>
          <cell r="D398">
            <v>31</v>
          </cell>
          <cell r="E398">
            <v>35</v>
          </cell>
          <cell r="F398">
            <v>36</v>
          </cell>
        </row>
        <row r="399">
          <cell r="A399">
            <v>42903.375</v>
          </cell>
          <cell r="B399">
            <v>24</v>
          </cell>
          <cell r="C399">
            <v>24</v>
          </cell>
          <cell r="D399">
            <v>50</v>
          </cell>
          <cell r="E399">
            <v>40</v>
          </cell>
          <cell r="F399">
            <v>42</v>
          </cell>
        </row>
        <row r="400">
          <cell r="A400">
            <v>42903.416666666664</v>
          </cell>
          <cell r="B400">
            <v>17</v>
          </cell>
          <cell r="C400">
            <v>13</v>
          </cell>
          <cell r="D400">
            <v>27</v>
          </cell>
          <cell r="E400">
            <v>21</v>
          </cell>
          <cell r="F400">
            <v>11</v>
          </cell>
        </row>
        <row r="401">
          <cell r="A401">
            <v>42903.458333333336</v>
          </cell>
          <cell r="B401">
            <v>15</v>
          </cell>
          <cell r="C401">
            <v>12</v>
          </cell>
          <cell r="D401">
            <v>16</v>
          </cell>
          <cell r="E401">
            <v>20</v>
          </cell>
          <cell r="F401">
            <v>17</v>
          </cell>
        </row>
        <row r="402">
          <cell r="A402">
            <v>42903.5</v>
          </cell>
          <cell r="B402">
            <v>17</v>
          </cell>
          <cell r="C402">
            <v>13</v>
          </cell>
          <cell r="D402">
            <v>19</v>
          </cell>
          <cell r="E402">
            <v>19</v>
          </cell>
          <cell r="F402">
            <v>18</v>
          </cell>
        </row>
        <row r="403">
          <cell r="A403">
            <v>42903.541666666664</v>
          </cell>
          <cell r="B403">
            <v>14</v>
          </cell>
          <cell r="C403">
            <v>10</v>
          </cell>
          <cell r="D403">
            <v>22</v>
          </cell>
          <cell r="E403">
            <v>22</v>
          </cell>
          <cell r="F403">
            <v>17</v>
          </cell>
        </row>
        <row r="404">
          <cell r="A404">
            <v>42903.583333333336</v>
          </cell>
          <cell r="B404">
            <v>14</v>
          </cell>
          <cell r="C404">
            <v>9</v>
          </cell>
          <cell r="D404">
            <v>12</v>
          </cell>
          <cell r="E404">
            <v>21</v>
          </cell>
          <cell r="F404">
            <v>18</v>
          </cell>
        </row>
        <row r="405">
          <cell r="A405">
            <v>42903.625</v>
          </cell>
          <cell r="B405">
            <v>12</v>
          </cell>
          <cell r="C405">
            <v>11</v>
          </cell>
          <cell r="D405">
            <v>14</v>
          </cell>
          <cell r="E405">
            <v>13</v>
          </cell>
          <cell r="F405">
            <v>13</v>
          </cell>
        </row>
        <row r="406">
          <cell r="A406">
            <v>42903.666666666664</v>
          </cell>
          <cell r="B406">
            <v>14</v>
          </cell>
          <cell r="C406">
            <v>6</v>
          </cell>
          <cell r="D406">
            <v>9</v>
          </cell>
          <cell r="E406">
            <v>12</v>
          </cell>
          <cell r="F406">
            <v>11</v>
          </cell>
        </row>
        <row r="407">
          <cell r="A407">
            <v>42903.708333333336</v>
          </cell>
          <cell r="B407">
            <v>12</v>
          </cell>
          <cell r="C407">
            <v>9</v>
          </cell>
          <cell r="D407">
            <v>8</v>
          </cell>
          <cell r="E407">
            <v>12</v>
          </cell>
          <cell r="F407">
            <v>10</v>
          </cell>
        </row>
        <row r="408">
          <cell r="A408">
            <v>42903.75</v>
          </cell>
          <cell r="B408">
            <v>13</v>
          </cell>
          <cell r="C408">
            <v>11</v>
          </cell>
          <cell r="D408">
            <v>11</v>
          </cell>
          <cell r="E408">
            <v>14</v>
          </cell>
          <cell r="F408">
            <v>10</v>
          </cell>
        </row>
        <row r="409">
          <cell r="A409">
            <v>42903.791666666664</v>
          </cell>
          <cell r="B409">
            <v>11</v>
          </cell>
          <cell r="C409">
            <v>16</v>
          </cell>
          <cell r="D409">
            <v>12</v>
          </cell>
          <cell r="E409">
            <v>12</v>
          </cell>
          <cell r="F409">
            <v>18</v>
          </cell>
        </row>
        <row r="410">
          <cell r="A410">
            <v>42903.833333333336</v>
          </cell>
          <cell r="B410">
            <v>25</v>
          </cell>
          <cell r="C410">
            <v>23</v>
          </cell>
          <cell r="D410">
            <v>24</v>
          </cell>
          <cell r="E410">
            <v>29</v>
          </cell>
          <cell r="F410">
            <v>32</v>
          </cell>
        </row>
        <row r="411">
          <cell r="A411">
            <v>42903.875</v>
          </cell>
          <cell r="B411">
            <v>17</v>
          </cell>
          <cell r="C411">
            <v>16</v>
          </cell>
          <cell r="D411">
            <v>14</v>
          </cell>
          <cell r="E411">
            <v>7</v>
          </cell>
          <cell r="F411">
            <v>16</v>
          </cell>
        </row>
        <row r="412">
          <cell r="A412">
            <v>42903.916666666664</v>
          </cell>
          <cell r="B412">
            <v>16</v>
          </cell>
          <cell r="C412">
            <v>18</v>
          </cell>
          <cell r="D412">
            <v>11</v>
          </cell>
          <cell r="E412">
            <v>17</v>
          </cell>
          <cell r="F412">
            <v>18</v>
          </cell>
        </row>
        <row r="413">
          <cell r="A413">
            <v>42903.958333333336</v>
          </cell>
          <cell r="B413">
            <v>4</v>
          </cell>
          <cell r="C413">
            <v>4</v>
          </cell>
          <cell r="D413">
            <v>7</v>
          </cell>
          <cell r="E413">
            <v>4</v>
          </cell>
          <cell r="F413">
            <v>15</v>
          </cell>
        </row>
        <row r="414">
          <cell r="A414">
            <v>42904</v>
          </cell>
          <cell r="B414">
            <v>3</v>
          </cell>
          <cell r="C414">
            <v>5</v>
          </cell>
          <cell r="D414">
            <v>6</v>
          </cell>
          <cell r="E414">
            <v>7</v>
          </cell>
          <cell r="F414">
            <v>13</v>
          </cell>
        </row>
        <row r="415">
          <cell r="A415">
            <v>42904.041666666664</v>
          </cell>
          <cell r="B415">
            <v>3</v>
          </cell>
          <cell r="C415">
            <v>4</v>
          </cell>
          <cell r="D415">
            <v>8</v>
          </cell>
          <cell r="E415">
            <v>5</v>
          </cell>
          <cell r="F415">
            <v>9</v>
          </cell>
        </row>
        <row r="416">
          <cell r="A416">
            <v>42904.083333333336</v>
          </cell>
          <cell r="B416">
            <v>5</v>
          </cell>
          <cell r="C416">
            <v>4</v>
          </cell>
          <cell r="D416">
            <v>6</v>
          </cell>
          <cell r="E416">
            <v>4</v>
          </cell>
          <cell r="F416">
            <v>9</v>
          </cell>
        </row>
        <row r="417">
          <cell r="A417">
            <v>42904.125</v>
          </cell>
          <cell r="B417">
            <v>8</v>
          </cell>
          <cell r="C417">
            <v>9</v>
          </cell>
          <cell r="D417">
            <v>7</v>
          </cell>
          <cell r="E417">
            <v>7</v>
          </cell>
          <cell r="F417">
            <v>9</v>
          </cell>
        </row>
        <row r="418">
          <cell r="A418">
            <v>42904.166666666664</v>
          </cell>
          <cell r="B418">
            <v>7</v>
          </cell>
          <cell r="C418">
            <v>7</v>
          </cell>
          <cell r="D418">
            <v>8</v>
          </cell>
          <cell r="E418">
            <v>7</v>
          </cell>
          <cell r="F418">
            <v>10</v>
          </cell>
        </row>
        <row r="419">
          <cell r="A419">
            <v>42904.208333333336</v>
          </cell>
          <cell r="B419">
            <v>7</v>
          </cell>
          <cell r="C419">
            <v>6</v>
          </cell>
          <cell r="D419">
            <v>8</v>
          </cell>
          <cell r="E419">
            <v>8</v>
          </cell>
          <cell r="F419">
            <v>10</v>
          </cell>
        </row>
        <row r="420">
          <cell r="A420">
            <v>42904.25</v>
          </cell>
          <cell r="B420">
            <v>7</v>
          </cell>
          <cell r="C420">
            <v>5</v>
          </cell>
          <cell r="D420">
            <v>5</v>
          </cell>
          <cell r="E420">
            <v>6</v>
          </cell>
          <cell r="F420">
            <v>12</v>
          </cell>
        </row>
        <row r="421">
          <cell r="A421">
            <v>42904.291666666664</v>
          </cell>
          <cell r="B421">
            <v>16</v>
          </cell>
          <cell r="C421">
            <v>12</v>
          </cell>
          <cell r="D421">
            <v>10</v>
          </cell>
          <cell r="E421">
            <v>4</v>
          </cell>
          <cell r="F421">
            <v>12</v>
          </cell>
        </row>
        <row r="422">
          <cell r="A422">
            <v>42904.333333333336</v>
          </cell>
          <cell r="B422">
            <v>12</v>
          </cell>
          <cell r="C422">
            <v>14</v>
          </cell>
          <cell r="D422">
            <v>12</v>
          </cell>
          <cell r="E422">
            <v>4</v>
          </cell>
          <cell r="F422">
            <v>14</v>
          </cell>
        </row>
        <row r="423">
          <cell r="A423">
            <v>42904.375</v>
          </cell>
          <cell r="B423">
            <v>12</v>
          </cell>
          <cell r="C423">
            <v>9</v>
          </cell>
          <cell r="D423">
            <v>10</v>
          </cell>
          <cell r="E423">
            <v>8</v>
          </cell>
          <cell r="F423">
            <v>15</v>
          </cell>
        </row>
        <row r="424">
          <cell r="A424">
            <v>42904.416666666664</v>
          </cell>
          <cell r="B424">
            <v>9</v>
          </cell>
          <cell r="C424">
            <v>8</v>
          </cell>
          <cell r="D424">
            <v>6</v>
          </cell>
          <cell r="E424">
            <v>10</v>
          </cell>
          <cell r="F424">
            <v>9</v>
          </cell>
        </row>
        <row r="425">
          <cell r="A425">
            <v>42904.458333333336</v>
          </cell>
          <cell r="B425">
            <v>12</v>
          </cell>
          <cell r="C425">
            <v>13</v>
          </cell>
          <cell r="D425">
            <v>8</v>
          </cell>
          <cell r="E425">
            <v>9</v>
          </cell>
          <cell r="F425">
            <v>11</v>
          </cell>
        </row>
        <row r="426">
          <cell r="A426">
            <v>42904.5</v>
          </cell>
          <cell r="B426">
            <v>13</v>
          </cell>
          <cell r="C426">
            <v>8</v>
          </cell>
          <cell r="D426">
            <v>9</v>
          </cell>
          <cell r="E426">
            <v>7</v>
          </cell>
          <cell r="F426">
            <v>12</v>
          </cell>
        </row>
        <row r="427">
          <cell r="A427">
            <v>42904.541666666664</v>
          </cell>
          <cell r="B427">
            <v>12</v>
          </cell>
          <cell r="C427">
            <v>5</v>
          </cell>
          <cell r="D427">
            <v>6</v>
          </cell>
          <cell r="E427">
            <v>9</v>
          </cell>
          <cell r="F427">
            <v>12</v>
          </cell>
        </row>
        <row r="428">
          <cell r="A428">
            <v>42904.583333333336</v>
          </cell>
          <cell r="B428">
            <v>9</v>
          </cell>
          <cell r="C428">
            <v>9</v>
          </cell>
          <cell r="D428">
            <v>10</v>
          </cell>
          <cell r="E428">
            <v>6</v>
          </cell>
          <cell r="F428">
            <v>10</v>
          </cell>
        </row>
        <row r="429">
          <cell r="A429">
            <v>42904.625</v>
          </cell>
          <cell r="B429">
            <v>8</v>
          </cell>
          <cell r="C429">
            <v>14</v>
          </cell>
          <cell r="D429">
            <v>11</v>
          </cell>
          <cell r="E429">
            <v>9</v>
          </cell>
          <cell r="F429">
            <v>11</v>
          </cell>
        </row>
        <row r="430">
          <cell r="A430">
            <v>42904.666666666664</v>
          </cell>
          <cell r="B430">
            <v>5</v>
          </cell>
          <cell r="C430">
            <v>9</v>
          </cell>
          <cell r="D430">
            <v>8</v>
          </cell>
          <cell r="E430">
            <v>8</v>
          </cell>
          <cell r="F430">
            <v>9</v>
          </cell>
        </row>
        <row r="431">
          <cell r="A431">
            <v>42904.708333333336</v>
          </cell>
          <cell r="B431">
            <v>9</v>
          </cell>
          <cell r="C431">
            <v>9</v>
          </cell>
          <cell r="D431">
            <v>12</v>
          </cell>
          <cell r="E431">
            <v>12</v>
          </cell>
          <cell r="F431">
            <v>7</v>
          </cell>
        </row>
        <row r="432">
          <cell r="A432">
            <v>42904.75</v>
          </cell>
          <cell r="B432">
            <v>10</v>
          </cell>
          <cell r="C432">
            <v>7</v>
          </cell>
          <cell r="D432">
            <v>8</v>
          </cell>
          <cell r="E432">
            <v>9</v>
          </cell>
          <cell r="F432">
            <v>8</v>
          </cell>
        </row>
        <row r="433">
          <cell r="A433">
            <v>42904.791666666664</v>
          </cell>
          <cell r="B433">
            <v>8</v>
          </cell>
          <cell r="C433">
            <v>8</v>
          </cell>
          <cell r="D433">
            <v>9</v>
          </cell>
          <cell r="E433">
            <v>14</v>
          </cell>
          <cell r="F433">
            <v>10</v>
          </cell>
        </row>
        <row r="434">
          <cell r="A434">
            <v>42904.833333333336</v>
          </cell>
          <cell r="B434">
            <v>11</v>
          </cell>
          <cell r="C434">
            <v>12</v>
          </cell>
          <cell r="D434">
            <v>13</v>
          </cell>
          <cell r="E434">
            <v>8</v>
          </cell>
          <cell r="F434">
            <v>10</v>
          </cell>
        </row>
        <row r="435">
          <cell r="A435">
            <v>42904.875</v>
          </cell>
          <cell r="B435">
            <v>14</v>
          </cell>
          <cell r="C435">
            <v>14</v>
          </cell>
          <cell r="D435">
            <v>18</v>
          </cell>
          <cell r="E435">
            <v>7</v>
          </cell>
          <cell r="F435">
            <v>12</v>
          </cell>
        </row>
        <row r="436">
          <cell r="A436">
            <v>42904.916666666664</v>
          </cell>
          <cell r="B436">
            <v>14</v>
          </cell>
          <cell r="C436">
            <v>10</v>
          </cell>
          <cell r="D436">
            <v>18</v>
          </cell>
          <cell r="E436">
            <v>13</v>
          </cell>
          <cell r="F436">
            <v>14</v>
          </cell>
        </row>
        <row r="437">
          <cell r="A437">
            <v>42904.958333333336</v>
          </cell>
          <cell r="B437">
            <v>18</v>
          </cell>
          <cell r="C437">
            <v>16</v>
          </cell>
          <cell r="D437">
            <v>13</v>
          </cell>
          <cell r="E437">
            <v>8</v>
          </cell>
          <cell r="F437">
            <v>9</v>
          </cell>
        </row>
        <row r="438">
          <cell r="A438">
            <v>42905</v>
          </cell>
          <cell r="B438">
            <v>17</v>
          </cell>
          <cell r="C438">
            <v>14</v>
          </cell>
          <cell r="D438">
            <v>13</v>
          </cell>
          <cell r="E438">
            <v>6</v>
          </cell>
          <cell r="F438">
            <v>8</v>
          </cell>
        </row>
        <row r="439">
          <cell r="A439">
            <v>42905.041666666664</v>
          </cell>
          <cell r="B439">
            <v>24</v>
          </cell>
          <cell r="C439">
            <v>24</v>
          </cell>
          <cell r="D439">
            <v>24</v>
          </cell>
          <cell r="E439">
            <v>10</v>
          </cell>
          <cell r="F439">
            <v>12</v>
          </cell>
        </row>
        <row r="440">
          <cell r="A440">
            <v>42905.083333333336</v>
          </cell>
          <cell r="B440">
            <v>12</v>
          </cell>
          <cell r="C440">
            <v>10</v>
          </cell>
          <cell r="D440">
            <v>10</v>
          </cell>
          <cell r="E440">
            <v>10</v>
          </cell>
          <cell r="F440">
            <v>12</v>
          </cell>
        </row>
        <row r="441">
          <cell r="A441">
            <v>42905.125</v>
          </cell>
          <cell r="B441">
            <v>8</v>
          </cell>
          <cell r="C441">
            <v>10</v>
          </cell>
          <cell r="D441">
            <v>8</v>
          </cell>
          <cell r="E441">
            <v>6</v>
          </cell>
          <cell r="F441">
            <v>13</v>
          </cell>
        </row>
        <row r="442">
          <cell r="A442">
            <v>42905.166666666664</v>
          </cell>
          <cell r="B442">
            <v>11</v>
          </cell>
          <cell r="C442">
            <v>10</v>
          </cell>
          <cell r="D442">
            <v>8</v>
          </cell>
          <cell r="E442">
            <v>6</v>
          </cell>
          <cell r="F442">
            <v>12</v>
          </cell>
        </row>
        <row r="443">
          <cell r="A443">
            <v>42905.208333333336</v>
          </cell>
          <cell r="B443">
            <v>12</v>
          </cell>
          <cell r="C443">
            <v>14</v>
          </cell>
          <cell r="D443">
            <v>16</v>
          </cell>
          <cell r="E443">
            <v>35</v>
          </cell>
          <cell r="F443">
            <v>22</v>
          </cell>
        </row>
        <row r="444">
          <cell r="A444">
            <v>42905.25</v>
          </cell>
          <cell r="B444">
            <v>15</v>
          </cell>
          <cell r="C444">
            <v>14</v>
          </cell>
          <cell r="D444">
            <v>16</v>
          </cell>
          <cell r="E444">
            <v>14</v>
          </cell>
          <cell r="F444">
            <v>14</v>
          </cell>
        </row>
        <row r="445">
          <cell r="A445">
            <v>42905.291666666664</v>
          </cell>
          <cell r="B445">
            <v>19</v>
          </cell>
          <cell r="C445">
            <v>16</v>
          </cell>
          <cell r="D445">
            <v>18</v>
          </cell>
          <cell r="E445">
            <v>18</v>
          </cell>
          <cell r="F445">
            <v>16</v>
          </cell>
        </row>
        <row r="446">
          <cell r="A446">
            <v>42905.333333333336</v>
          </cell>
          <cell r="B446">
            <v>16</v>
          </cell>
          <cell r="C446">
            <v>18</v>
          </cell>
          <cell r="D446">
            <v>24</v>
          </cell>
          <cell r="E446">
            <v>20</v>
          </cell>
          <cell r="F446">
            <v>17</v>
          </cell>
        </row>
        <row r="447">
          <cell r="A447">
            <v>42905.375</v>
          </cell>
          <cell r="B447">
            <v>12</v>
          </cell>
          <cell r="C447">
            <v>16</v>
          </cell>
          <cell r="D447">
            <v>17</v>
          </cell>
          <cell r="E447">
            <v>16</v>
          </cell>
          <cell r="F447">
            <v>19</v>
          </cell>
        </row>
        <row r="448">
          <cell r="A448">
            <v>42905.416666666664</v>
          </cell>
          <cell r="B448">
            <v>16</v>
          </cell>
          <cell r="C448">
            <v>17</v>
          </cell>
          <cell r="D448">
            <v>16</v>
          </cell>
          <cell r="E448">
            <v>14</v>
          </cell>
          <cell r="F448">
            <v>9</v>
          </cell>
        </row>
        <row r="449">
          <cell r="A449">
            <v>42905.458333333336</v>
          </cell>
          <cell r="B449">
            <v>14</v>
          </cell>
          <cell r="C449">
            <v>17</v>
          </cell>
          <cell r="D449">
            <v>14</v>
          </cell>
          <cell r="E449">
            <v>14</v>
          </cell>
          <cell r="F449">
            <v>12</v>
          </cell>
        </row>
        <row r="450">
          <cell r="A450">
            <v>42905.5</v>
          </cell>
          <cell r="B450">
            <v>10</v>
          </cell>
          <cell r="C450">
            <v>20</v>
          </cell>
          <cell r="D450">
            <v>12</v>
          </cell>
          <cell r="E450">
            <v>20</v>
          </cell>
          <cell r="F450">
            <v>25</v>
          </cell>
        </row>
        <row r="451">
          <cell r="A451">
            <v>42905.541666666664</v>
          </cell>
          <cell r="B451">
            <v>21</v>
          </cell>
          <cell r="C451">
            <v>19</v>
          </cell>
          <cell r="D451">
            <v>31</v>
          </cell>
          <cell r="E451">
            <v>21</v>
          </cell>
          <cell r="F451">
            <v>22</v>
          </cell>
        </row>
        <row r="452">
          <cell r="A452">
            <v>42905.583333333336</v>
          </cell>
          <cell r="B452">
            <v>19</v>
          </cell>
          <cell r="C452">
            <v>16</v>
          </cell>
          <cell r="D452">
            <v>18</v>
          </cell>
          <cell r="E452">
            <v>21</v>
          </cell>
          <cell r="F452">
            <v>16</v>
          </cell>
        </row>
        <row r="453">
          <cell r="A453">
            <v>42905.625</v>
          </cell>
          <cell r="B453">
            <v>16</v>
          </cell>
          <cell r="C453">
            <v>14</v>
          </cell>
          <cell r="D453">
            <v>14</v>
          </cell>
          <cell r="E453">
            <v>16</v>
          </cell>
          <cell r="F453">
            <v>14</v>
          </cell>
        </row>
        <row r="454">
          <cell r="A454">
            <v>42905.666666666664</v>
          </cell>
          <cell r="B454">
            <v>10</v>
          </cell>
          <cell r="C454">
            <v>12</v>
          </cell>
          <cell r="D454">
            <v>8</v>
          </cell>
          <cell r="E454">
            <v>9</v>
          </cell>
          <cell r="F454">
            <v>10</v>
          </cell>
        </row>
        <row r="455">
          <cell r="A455">
            <v>42905.708333333336</v>
          </cell>
          <cell r="B455">
            <v>8</v>
          </cell>
          <cell r="C455">
            <v>7</v>
          </cell>
          <cell r="D455">
            <v>3</v>
          </cell>
          <cell r="E455">
            <v>9</v>
          </cell>
          <cell r="F455">
            <v>11</v>
          </cell>
        </row>
        <row r="456">
          <cell r="A456">
            <v>42905.75</v>
          </cell>
          <cell r="B456">
            <v>10</v>
          </cell>
          <cell r="C456">
            <v>14</v>
          </cell>
          <cell r="D456">
            <v>11</v>
          </cell>
          <cell r="E456">
            <v>15</v>
          </cell>
          <cell r="F456">
            <v>16</v>
          </cell>
        </row>
        <row r="457">
          <cell r="A457">
            <v>42905.791666666664</v>
          </cell>
          <cell r="B457">
            <v>9</v>
          </cell>
          <cell r="C457">
            <v>10</v>
          </cell>
          <cell r="D457">
            <v>11</v>
          </cell>
          <cell r="E457">
            <v>6</v>
          </cell>
          <cell r="F457">
            <v>10</v>
          </cell>
        </row>
        <row r="458">
          <cell r="A458">
            <v>42905.833333333336</v>
          </cell>
          <cell r="B458">
            <v>9</v>
          </cell>
          <cell r="C458">
            <v>7</v>
          </cell>
          <cell r="D458">
            <v>9</v>
          </cell>
          <cell r="E458">
            <v>7</v>
          </cell>
          <cell r="F458">
            <v>13</v>
          </cell>
        </row>
        <row r="459">
          <cell r="A459">
            <v>42905.875</v>
          </cell>
          <cell r="B459">
            <v>12</v>
          </cell>
          <cell r="C459">
            <v>13</v>
          </cell>
          <cell r="D459">
            <v>9</v>
          </cell>
          <cell r="E459">
            <v>11</v>
          </cell>
          <cell r="F459">
            <v>10</v>
          </cell>
        </row>
        <row r="460">
          <cell r="A460">
            <v>42905.916666666664</v>
          </cell>
          <cell r="B460">
            <v>10</v>
          </cell>
          <cell r="C460">
            <v>19</v>
          </cell>
          <cell r="D460">
            <v>10</v>
          </cell>
          <cell r="E460">
            <v>10</v>
          </cell>
          <cell r="F460">
            <v>11</v>
          </cell>
        </row>
        <row r="461">
          <cell r="A461">
            <v>42905.958333333336</v>
          </cell>
          <cell r="B461">
            <v>13</v>
          </cell>
          <cell r="C461">
            <v>10</v>
          </cell>
          <cell r="D461">
            <v>11</v>
          </cell>
          <cell r="E461">
            <v>11</v>
          </cell>
          <cell r="F461">
            <v>11</v>
          </cell>
        </row>
        <row r="462">
          <cell r="A462">
            <v>42906</v>
          </cell>
          <cell r="B462">
            <v>16</v>
          </cell>
          <cell r="C462">
            <v>16</v>
          </cell>
          <cell r="D462">
            <v>17</v>
          </cell>
          <cell r="E462">
            <v>13</v>
          </cell>
          <cell r="F462">
            <v>18</v>
          </cell>
        </row>
        <row r="463">
          <cell r="A463">
            <v>42906.041666666664</v>
          </cell>
          <cell r="B463">
            <v>11</v>
          </cell>
          <cell r="C463">
            <v>9</v>
          </cell>
          <cell r="D463">
            <v>11</v>
          </cell>
          <cell r="E463">
            <v>12</v>
          </cell>
          <cell r="F463">
            <v>12</v>
          </cell>
        </row>
        <row r="464">
          <cell r="A464">
            <v>42906.083333333336</v>
          </cell>
          <cell r="B464">
            <v>11</v>
          </cell>
          <cell r="C464">
            <v>12</v>
          </cell>
          <cell r="D464">
            <v>10</v>
          </cell>
          <cell r="E464">
            <v>10</v>
          </cell>
          <cell r="F464">
            <v>12</v>
          </cell>
        </row>
        <row r="465">
          <cell r="A465">
            <v>42906.125</v>
          </cell>
          <cell r="B465">
            <v>10</v>
          </cell>
          <cell r="C465">
            <v>14</v>
          </cell>
          <cell r="D465">
            <v>10</v>
          </cell>
          <cell r="E465">
            <v>10</v>
          </cell>
          <cell r="F465">
            <v>10</v>
          </cell>
        </row>
        <row r="466">
          <cell r="A466">
            <v>42906.166666666664</v>
          </cell>
          <cell r="B466">
            <v>11</v>
          </cell>
          <cell r="C466">
            <v>13</v>
          </cell>
          <cell r="D466">
            <v>18</v>
          </cell>
          <cell r="E466">
            <v>10</v>
          </cell>
          <cell r="F466">
            <v>15</v>
          </cell>
        </row>
        <row r="467">
          <cell r="A467">
            <v>42906.208333333336</v>
          </cell>
          <cell r="B467">
            <v>18</v>
          </cell>
          <cell r="C467">
            <v>16</v>
          </cell>
          <cell r="D467">
            <v>19</v>
          </cell>
          <cell r="E467">
            <v>24</v>
          </cell>
          <cell r="F467">
            <v>24</v>
          </cell>
        </row>
        <row r="468">
          <cell r="A468">
            <v>42906.25</v>
          </cell>
          <cell r="B468">
            <v>19</v>
          </cell>
          <cell r="C468">
            <v>17</v>
          </cell>
          <cell r="D468">
            <v>17</v>
          </cell>
          <cell r="E468">
            <v>16</v>
          </cell>
          <cell r="F468">
            <v>18</v>
          </cell>
        </row>
        <row r="469">
          <cell r="A469">
            <v>42906.291666666664</v>
          </cell>
          <cell r="B469">
            <v>20</v>
          </cell>
          <cell r="C469">
            <v>27</v>
          </cell>
          <cell r="D469">
            <v>15</v>
          </cell>
          <cell r="E469">
            <v>10</v>
          </cell>
          <cell r="F469">
            <v>13</v>
          </cell>
        </row>
        <row r="470">
          <cell r="A470">
            <v>42906.333333333336</v>
          </cell>
          <cell r="B470">
            <v>14</v>
          </cell>
          <cell r="C470">
            <v>20</v>
          </cell>
          <cell r="D470">
            <v>17</v>
          </cell>
          <cell r="E470">
            <v>9</v>
          </cell>
          <cell r="F470">
            <v>14</v>
          </cell>
        </row>
        <row r="471">
          <cell r="A471">
            <v>42906.375</v>
          </cell>
          <cell r="B471">
            <v>16</v>
          </cell>
          <cell r="C471">
            <v>19</v>
          </cell>
          <cell r="D471">
            <v>18</v>
          </cell>
          <cell r="E471">
            <v>12</v>
          </cell>
          <cell r="F471">
            <v>14</v>
          </cell>
        </row>
        <row r="472">
          <cell r="A472">
            <v>42906.416666666664</v>
          </cell>
          <cell r="B472">
            <v>13</v>
          </cell>
          <cell r="C472">
            <v>12</v>
          </cell>
          <cell r="D472">
            <v>22</v>
          </cell>
          <cell r="E472">
            <v>19</v>
          </cell>
          <cell r="F472">
            <v>19</v>
          </cell>
        </row>
        <row r="473">
          <cell r="A473">
            <v>42906.458333333336</v>
          </cell>
          <cell r="B473">
            <v>13</v>
          </cell>
          <cell r="C473">
            <v>10</v>
          </cell>
          <cell r="D473">
            <v>10</v>
          </cell>
          <cell r="E473">
            <v>10</v>
          </cell>
          <cell r="F473">
            <v>17</v>
          </cell>
        </row>
        <row r="474">
          <cell r="A474">
            <v>42906.5</v>
          </cell>
          <cell r="B474">
            <v>19</v>
          </cell>
          <cell r="C474">
            <v>23</v>
          </cell>
          <cell r="D474">
            <v>18</v>
          </cell>
          <cell r="E474">
            <v>15</v>
          </cell>
          <cell r="F474">
            <v>16</v>
          </cell>
        </row>
        <row r="475">
          <cell r="A475">
            <v>42906.541666666664</v>
          </cell>
          <cell r="B475">
            <v>32</v>
          </cell>
          <cell r="C475">
            <v>35</v>
          </cell>
          <cell r="D475">
            <v>44</v>
          </cell>
          <cell r="E475">
            <v>30</v>
          </cell>
          <cell r="F475">
            <v>54</v>
          </cell>
        </row>
        <row r="476">
          <cell r="A476">
            <v>42906.583333333336</v>
          </cell>
          <cell r="B476">
            <v>15</v>
          </cell>
          <cell r="C476">
            <v>17</v>
          </cell>
          <cell r="D476">
            <v>13</v>
          </cell>
          <cell r="E476">
            <v>10</v>
          </cell>
          <cell r="F476">
            <v>33</v>
          </cell>
        </row>
        <row r="477">
          <cell r="A477">
            <v>42906.625</v>
          </cell>
          <cell r="B477">
            <v>4</v>
          </cell>
          <cell r="C477">
            <v>4</v>
          </cell>
          <cell r="D477">
            <v>8</v>
          </cell>
          <cell r="E477">
            <v>8</v>
          </cell>
          <cell r="F477">
            <v>16</v>
          </cell>
        </row>
        <row r="478">
          <cell r="A478">
            <v>42906.666666666664</v>
          </cell>
          <cell r="B478">
            <v>7</v>
          </cell>
          <cell r="C478">
            <v>3</v>
          </cell>
          <cell r="D478">
            <v>3</v>
          </cell>
          <cell r="E478">
            <v>7</v>
          </cell>
          <cell r="F478">
            <v>15</v>
          </cell>
        </row>
        <row r="479">
          <cell r="A479">
            <v>42906.708333333336</v>
          </cell>
          <cell r="B479">
            <v>12</v>
          </cell>
          <cell r="C479">
            <v>10</v>
          </cell>
          <cell r="D479">
            <v>8</v>
          </cell>
          <cell r="E479">
            <v>19</v>
          </cell>
          <cell r="F479">
            <v>20</v>
          </cell>
        </row>
        <row r="480">
          <cell r="A480">
            <v>42906.75</v>
          </cell>
          <cell r="B480">
            <v>9</v>
          </cell>
          <cell r="C480">
            <v>8</v>
          </cell>
          <cell r="D480">
            <v>11</v>
          </cell>
          <cell r="E480">
            <v>14</v>
          </cell>
          <cell r="F480">
            <v>17</v>
          </cell>
        </row>
        <row r="481">
          <cell r="A481">
            <v>42906.791666666664</v>
          </cell>
          <cell r="B481">
            <v>6</v>
          </cell>
          <cell r="C481">
            <v>7</v>
          </cell>
          <cell r="D481">
            <v>10</v>
          </cell>
          <cell r="E481">
            <v>11</v>
          </cell>
          <cell r="F481">
            <v>25</v>
          </cell>
        </row>
        <row r="482">
          <cell r="A482">
            <v>42906.833333333336</v>
          </cell>
          <cell r="B482">
            <v>45</v>
          </cell>
          <cell r="C482">
            <v>12</v>
          </cell>
          <cell r="D482">
            <v>28</v>
          </cell>
          <cell r="E482">
            <v>22</v>
          </cell>
          <cell r="F482">
            <v>44</v>
          </cell>
        </row>
        <row r="483">
          <cell r="A483">
            <v>42906.875</v>
          </cell>
          <cell r="B483">
            <v>9</v>
          </cell>
          <cell r="C483">
            <v>11</v>
          </cell>
          <cell r="D483">
            <v>8</v>
          </cell>
          <cell r="E483">
            <v>7</v>
          </cell>
          <cell r="F483">
            <v>17</v>
          </cell>
        </row>
        <row r="484">
          <cell r="A484">
            <v>42906.916666666664</v>
          </cell>
          <cell r="B484">
            <v>15</v>
          </cell>
          <cell r="C484">
            <v>26</v>
          </cell>
          <cell r="D484">
            <v>14</v>
          </cell>
          <cell r="E484">
            <v>18</v>
          </cell>
          <cell r="F484">
            <v>22</v>
          </cell>
        </row>
        <row r="485">
          <cell r="A485">
            <v>42906.958333333336</v>
          </cell>
          <cell r="B485">
            <v>25</v>
          </cell>
          <cell r="C485">
            <v>28</v>
          </cell>
          <cell r="D485">
            <v>27</v>
          </cell>
          <cell r="E485">
            <v>25</v>
          </cell>
          <cell r="F485">
            <v>27</v>
          </cell>
        </row>
        <row r="486">
          <cell r="A486">
            <v>42907</v>
          </cell>
          <cell r="B486">
            <v>60</v>
          </cell>
          <cell r="C486" t="str">
            <v>AN</v>
          </cell>
          <cell r="D486">
            <v>45</v>
          </cell>
          <cell r="E486">
            <v>27</v>
          </cell>
          <cell r="F486">
            <v>72</v>
          </cell>
        </row>
        <row r="487">
          <cell r="A487">
            <v>42907.041666666664</v>
          </cell>
          <cell r="B487">
            <v>37</v>
          </cell>
          <cell r="C487">
            <v>23</v>
          </cell>
          <cell r="D487">
            <v>27</v>
          </cell>
          <cell r="E487">
            <v>18</v>
          </cell>
          <cell r="F487">
            <v>37</v>
          </cell>
        </row>
        <row r="488">
          <cell r="A488">
            <v>42907.083333333336</v>
          </cell>
          <cell r="B488">
            <v>22</v>
          </cell>
          <cell r="C488">
            <v>10</v>
          </cell>
          <cell r="D488">
            <v>13</v>
          </cell>
          <cell r="E488">
            <v>6</v>
          </cell>
          <cell r="F488">
            <v>18</v>
          </cell>
        </row>
        <row r="489">
          <cell r="A489">
            <v>42907.125</v>
          </cell>
          <cell r="B489">
            <v>10</v>
          </cell>
          <cell r="C489">
            <v>8</v>
          </cell>
          <cell r="D489">
            <v>9</v>
          </cell>
          <cell r="E489">
            <v>4</v>
          </cell>
          <cell r="F489">
            <v>12</v>
          </cell>
        </row>
        <row r="490">
          <cell r="A490">
            <v>42907.166666666664</v>
          </cell>
          <cell r="B490">
            <v>35</v>
          </cell>
          <cell r="C490">
            <v>6</v>
          </cell>
          <cell r="D490">
            <v>16</v>
          </cell>
          <cell r="E490">
            <v>1</v>
          </cell>
          <cell r="F490">
            <v>21</v>
          </cell>
        </row>
        <row r="491">
          <cell r="A491">
            <v>42907.208333333336</v>
          </cell>
          <cell r="B491">
            <v>17</v>
          </cell>
          <cell r="C491">
            <v>10</v>
          </cell>
          <cell r="D491">
            <v>23</v>
          </cell>
          <cell r="E491">
            <v>2</v>
          </cell>
          <cell r="F491">
            <v>8</v>
          </cell>
        </row>
        <row r="492">
          <cell r="A492">
            <v>42907.25</v>
          </cell>
          <cell r="B492">
            <v>12</v>
          </cell>
          <cell r="C492">
            <v>8</v>
          </cell>
          <cell r="D492">
            <v>9</v>
          </cell>
          <cell r="E492">
            <v>9</v>
          </cell>
          <cell r="F492">
            <v>19</v>
          </cell>
        </row>
        <row r="493">
          <cell r="A493">
            <v>42907.291666666664</v>
          </cell>
          <cell r="B493">
            <v>11</v>
          </cell>
          <cell r="C493">
            <v>6</v>
          </cell>
          <cell r="D493">
            <v>8</v>
          </cell>
          <cell r="E493">
            <v>22</v>
          </cell>
          <cell r="F493">
            <v>16</v>
          </cell>
        </row>
        <row r="494">
          <cell r="A494">
            <v>42907.333333333336</v>
          </cell>
          <cell r="B494">
            <v>15</v>
          </cell>
          <cell r="C494">
            <v>8</v>
          </cell>
          <cell r="D494">
            <v>19</v>
          </cell>
          <cell r="E494">
            <v>12</v>
          </cell>
          <cell r="F494">
            <v>21</v>
          </cell>
        </row>
        <row r="495">
          <cell r="A495">
            <v>42907.375</v>
          </cell>
          <cell r="B495">
            <v>11</v>
          </cell>
          <cell r="C495">
            <v>6</v>
          </cell>
          <cell r="D495">
            <v>12</v>
          </cell>
          <cell r="E495">
            <v>10</v>
          </cell>
          <cell r="F495">
            <v>14</v>
          </cell>
        </row>
        <row r="496">
          <cell r="A496">
            <v>42907.416666666664</v>
          </cell>
          <cell r="B496">
            <v>16</v>
          </cell>
          <cell r="C496">
            <v>15</v>
          </cell>
          <cell r="D496">
            <v>22</v>
          </cell>
          <cell r="E496">
            <v>17</v>
          </cell>
          <cell r="F496">
            <v>18</v>
          </cell>
        </row>
        <row r="497">
          <cell r="A497">
            <v>42907.458333333336</v>
          </cell>
          <cell r="B497">
            <v>12</v>
          </cell>
          <cell r="C497">
            <v>8</v>
          </cell>
          <cell r="D497">
            <v>10</v>
          </cell>
          <cell r="E497">
            <v>12</v>
          </cell>
          <cell r="F497">
            <v>12</v>
          </cell>
        </row>
        <row r="498">
          <cell r="A498">
            <v>42907.5</v>
          </cell>
          <cell r="B498">
            <v>13</v>
          </cell>
          <cell r="C498">
            <v>11</v>
          </cell>
          <cell r="D498">
            <v>9</v>
          </cell>
          <cell r="E498">
            <v>22</v>
          </cell>
          <cell r="F498">
            <v>21</v>
          </cell>
        </row>
        <row r="499">
          <cell r="A499">
            <v>42907.541666666664</v>
          </cell>
          <cell r="B499">
            <v>12</v>
          </cell>
          <cell r="C499">
            <v>17</v>
          </cell>
          <cell r="D499">
            <v>16</v>
          </cell>
          <cell r="E499">
            <v>11</v>
          </cell>
          <cell r="F499">
            <v>28</v>
          </cell>
        </row>
        <row r="500">
          <cell r="A500">
            <v>42907.583333333336</v>
          </cell>
          <cell r="B500">
            <v>15</v>
          </cell>
          <cell r="C500">
            <v>12</v>
          </cell>
          <cell r="D500">
            <v>12</v>
          </cell>
          <cell r="E500">
            <v>18</v>
          </cell>
          <cell r="F500">
            <v>16</v>
          </cell>
        </row>
        <row r="501">
          <cell r="A501">
            <v>42907.625</v>
          </cell>
          <cell r="B501">
            <v>16</v>
          </cell>
          <cell r="C501">
            <v>15</v>
          </cell>
          <cell r="D501">
            <v>21</v>
          </cell>
          <cell r="E501">
            <v>30</v>
          </cell>
          <cell r="F501">
            <v>29</v>
          </cell>
        </row>
        <row r="502">
          <cell r="A502">
            <v>42907.666666666664</v>
          </cell>
          <cell r="B502">
            <v>49</v>
          </cell>
          <cell r="C502">
            <v>45</v>
          </cell>
          <cell r="D502">
            <v>51</v>
          </cell>
          <cell r="E502">
            <v>52</v>
          </cell>
          <cell r="F502">
            <v>52</v>
          </cell>
        </row>
        <row r="503">
          <cell r="A503">
            <v>42907.708333333336</v>
          </cell>
          <cell r="B503">
            <v>11</v>
          </cell>
          <cell r="C503">
            <v>10</v>
          </cell>
          <cell r="D503">
            <v>11</v>
          </cell>
          <cell r="E503">
            <v>16</v>
          </cell>
          <cell r="F503">
            <v>27</v>
          </cell>
        </row>
        <row r="504">
          <cell r="A504">
            <v>42907.75</v>
          </cell>
          <cell r="B504">
            <v>15</v>
          </cell>
          <cell r="C504">
            <v>15</v>
          </cell>
          <cell r="D504">
            <v>16</v>
          </cell>
          <cell r="E504">
            <v>41</v>
          </cell>
          <cell r="F504">
            <v>54</v>
          </cell>
        </row>
        <row r="505">
          <cell r="A505">
            <v>42907.791666666664</v>
          </cell>
          <cell r="B505">
            <v>20</v>
          </cell>
          <cell r="C505">
            <v>22</v>
          </cell>
          <cell r="D505">
            <v>13</v>
          </cell>
          <cell r="E505">
            <v>22</v>
          </cell>
          <cell r="F505">
            <v>29</v>
          </cell>
        </row>
        <row r="506">
          <cell r="A506">
            <v>42907.833333333336</v>
          </cell>
          <cell r="B506">
            <v>27</v>
          </cell>
          <cell r="C506">
            <v>24</v>
          </cell>
          <cell r="D506">
            <v>24</v>
          </cell>
          <cell r="E506">
            <v>27</v>
          </cell>
          <cell r="F506">
            <v>36</v>
          </cell>
        </row>
        <row r="507">
          <cell r="A507">
            <v>42907.875</v>
          </cell>
          <cell r="B507">
            <v>58</v>
          </cell>
          <cell r="C507">
            <v>58</v>
          </cell>
          <cell r="D507">
            <v>54</v>
          </cell>
          <cell r="E507">
            <v>55</v>
          </cell>
          <cell r="F507">
            <v>65</v>
          </cell>
        </row>
        <row r="508">
          <cell r="A508">
            <v>42907.916666666664</v>
          </cell>
          <cell r="B508">
            <v>53</v>
          </cell>
          <cell r="C508">
            <v>52</v>
          </cell>
          <cell r="D508">
            <v>61</v>
          </cell>
          <cell r="E508">
            <v>76</v>
          </cell>
          <cell r="F508">
            <v>54</v>
          </cell>
        </row>
        <row r="509">
          <cell r="A509">
            <v>42907.958333333336</v>
          </cell>
          <cell r="B509">
            <v>36</v>
          </cell>
          <cell r="C509">
            <v>34</v>
          </cell>
          <cell r="D509">
            <v>35</v>
          </cell>
          <cell r="E509">
            <v>40</v>
          </cell>
          <cell r="F509">
            <v>45</v>
          </cell>
        </row>
        <row r="510">
          <cell r="A510">
            <v>42908</v>
          </cell>
          <cell r="B510">
            <v>26</v>
          </cell>
          <cell r="C510">
            <v>18</v>
          </cell>
          <cell r="D510">
            <v>17</v>
          </cell>
          <cell r="E510">
            <v>20</v>
          </cell>
          <cell r="F510">
            <v>24</v>
          </cell>
        </row>
        <row r="511">
          <cell r="A511">
            <v>42908.041666666664</v>
          </cell>
          <cell r="B511">
            <v>26</v>
          </cell>
          <cell r="C511">
            <v>24</v>
          </cell>
          <cell r="D511">
            <v>21</v>
          </cell>
          <cell r="E511">
            <v>23</v>
          </cell>
          <cell r="F511">
            <v>28</v>
          </cell>
        </row>
        <row r="512">
          <cell r="A512">
            <v>42908.083333333336</v>
          </cell>
          <cell r="B512">
            <v>24</v>
          </cell>
          <cell r="C512">
            <v>26</v>
          </cell>
          <cell r="D512">
            <v>34</v>
          </cell>
          <cell r="E512">
            <v>22</v>
          </cell>
          <cell r="F512">
            <v>40</v>
          </cell>
        </row>
        <row r="513">
          <cell r="A513">
            <v>42908.125</v>
          </cell>
          <cell r="B513">
            <v>29</v>
          </cell>
          <cell r="C513">
            <v>28</v>
          </cell>
          <cell r="D513">
            <v>39</v>
          </cell>
          <cell r="E513">
            <v>26</v>
          </cell>
          <cell r="F513">
            <v>40</v>
          </cell>
        </row>
        <row r="514">
          <cell r="A514">
            <v>42908.166666666664</v>
          </cell>
          <cell r="B514">
            <v>27</v>
          </cell>
          <cell r="C514">
            <v>25</v>
          </cell>
          <cell r="D514">
            <v>32</v>
          </cell>
          <cell r="E514">
            <v>33</v>
          </cell>
          <cell r="F514">
            <v>31</v>
          </cell>
        </row>
        <row r="515">
          <cell r="A515">
            <v>42908.208333333336</v>
          </cell>
          <cell r="B515">
            <v>29</v>
          </cell>
          <cell r="C515">
            <v>28</v>
          </cell>
          <cell r="D515">
            <v>35</v>
          </cell>
          <cell r="E515">
            <v>40</v>
          </cell>
          <cell r="F515">
            <v>38</v>
          </cell>
        </row>
        <row r="516">
          <cell r="A516">
            <v>42908.25</v>
          </cell>
          <cell r="B516">
            <v>38</v>
          </cell>
          <cell r="C516">
            <v>39</v>
          </cell>
          <cell r="D516">
            <v>50</v>
          </cell>
          <cell r="E516">
            <v>68</v>
          </cell>
          <cell r="F516">
            <v>53</v>
          </cell>
        </row>
        <row r="517">
          <cell r="A517">
            <v>42908.291666666664</v>
          </cell>
          <cell r="B517">
            <v>40</v>
          </cell>
          <cell r="C517">
            <v>37</v>
          </cell>
          <cell r="D517">
            <v>48</v>
          </cell>
          <cell r="E517">
            <v>65</v>
          </cell>
          <cell r="F517">
            <v>44</v>
          </cell>
        </row>
        <row r="518">
          <cell r="A518">
            <v>42908.333333333336</v>
          </cell>
          <cell r="B518">
            <v>33</v>
          </cell>
          <cell r="C518">
            <v>39</v>
          </cell>
          <cell r="D518">
            <v>44</v>
          </cell>
          <cell r="E518">
            <v>50</v>
          </cell>
          <cell r="F518">
            <v>43</v>
          </cell>
        </row>
        <row r="519">
          <cell r="A519">
            <v>42908.375</v>
          </cell>
          <cell r="B519">
            <v>39</v>
          </cell>
          <cell r="C519">
            <v>37</v>
          </cell>
          <cell r="D519">
            <v>54</v>
          </cell>
          <cell r="E519">
            <v>64</v>
          </cell>
          <cell r="F519">
            <v>45</v>
          </cell>
        </row>
        <row r="520">
          <cell r="A520">
            <v>42908.416666666664</v>
          </cell>
          <cell r="B520">
            <v>36</v>
          </cell>
          <cell r="C520">
            <v>54</v>
          </cell>
          <cell r="D520">
            <v>55</v>
          </cell>
          <cell r="E520">
            <v>72</v>
          </cell>
          <cell r="F520">
            <v>61</v>
          </cell>
        </row>
        <row r="521">
          <cell r="A521">
            <v>42908.458333333336</v>
          </cell>
          <cell r="B521">
            <v>25</v>
          </cell>
          <cell r="C521">
            <v>26</v>
          </cell>
          <cell r="D521">
            <v>56</v>
          </cell>
          <cell r="E521">
            <v>80</v>
          </cell>
          <cell r="F521">
            <v>48</v>
          </cell>
        </row>
        <row r="522">
          <cell r="A522">
            <v>42908.5</v>
          </cell>
          <cell r="B522">
            <v>16</v>
          </cell>
          <cell r="C522">
            <v>17</v>
          </cell>
          <cell r="D522">
            <v>29</v>
          </cell>
          <cell r="E522">
            <v>49</v>
          </cell>
          <cell r="F522">
            <v>31</v>
          </cell>
        </row>
        <row r="523">
          <cell r="A523">
            <v>42908.541666666664</v>
          </cell>
          <cell r="B523">
            <v>44</v>
          </cell>
          <cell r="C523">
            <v>23</v>
          </cell>
          <cell r="D523">
            <v>27</v>
          </cell>
          <cell r="E523">
            <v>56</v>
          </cell>
          <cell r="F523">
            <v>28</v>
          </cell>
        </row>
        <row r="524">
          <cell r="A524">
            <v>42908.583333333336</v>
          </cell>
          <cell r="B524">
            <v>36</v>
          </cell>
          <cell r="C524">
            <v>34</v>
          </cell>
          <cell r="D524">
            <v>54</v>
          </cell>
          <cell r="E524">
            <v>60</v>
          </cell>
          <cell r="F524">
            <v>47</v>
          </cell>
        </row>
        <row r="525">
          <cell r="A525">
            <v>42908.625</v>
          </cell>
          <cell r="B525">
            <v>29</v>
          </cell>
          <cell r="C525">
            <v>26</v>
          </cell>
          <cell r="D525">
            <v>32</v>
          </cell>
          <cell r="E525">
            <v>37</v>
          </cell>
          <cell r="F525">
            <v>29</v>
          </cell>
        </row>
        <row r="526">
          <cell r="A526">
            <v>42908.666666666664</v>
          </cell>
          <cell r="B526">
            <v>18</v>
          </cell>
          <cell r="C526">
            <v>18</v>
          </cell>
          <cell r="D526">
            <v>21</v>
          </cell>
          <cell r="E526">
            <v>22</v>
          </cell>
          <cell r="F526">
            <v>22</v>
          </cell>
        </row>
        <row r="527">
          <cell r="A527">
            <v>42908.708333333336</v>
          </cell>
          <cell r="B527">
            <v>18</v>
          </cell>
          <cell r="C527">
            <v>17</v>
          </cell>
          <cell r="D527">
            <v>25</v>
          </cell>
          <cell r="E527">
            <v>20</v>
          </cell>
          <cell r="F527">
            <v>23</v>
          </cell>
        </row>
        <row r="528">
          <cell r="A528">
            <v>42908.75</v>
          </cell>
          <cell r="B528">
            <v>17</v>
          </cell>
          <cell r="C528">
            <v>13</v>
          </cell>
          <cell r="D528">
            <v>26</v>
          </cell>
          <cell r="E528">
            <v>18</v>
          </cell>
          <cell r="F528">
            <v>16</v>
          </cell>
        </row>
        <row r="529">
          <cell r="A529">
            <v>42908.791666666664</v>
          </cell>
          <cell r="B529">
            <v>15</v>
          </cell>
          <cell r="C529">
            <v>12</v>
          </cell>
          <cell r="D529">
            <v>13</v>
          </cell>
          <cell r="E529">
            <v>17</v>
          </cell>
          <cell r="F529">
            <v>12</v>
          </cell>
        </row>
        <row r="530">
          <cell r="A530">
            <v>42908.833333333336</v>
          </cell>
          <cell r="B530">
            <v>16</v>
          </cell>
          <cell r="C530">
            <v>10</v>
          </cell>
          <cell r="D530">
            <v>8</v>
          </cell>
          <cell r="E530">
            <v>13</v>
          </cell>
          <cell r="F530">
            <v>15</v>
          </cell>
        </row>
        <row r="531">
          <cell r="A531">
            <v>42908.875</v>
          </cell>
          <cell r="B531">
            <v>16</v>
          </cell>
          <cell r="C531">
            <v>10</v>
          </cell>
          <cell r="D531">
            <v>5</v>
          </cell>
          <cell r="E531">
            <v>11</v>
          </cell>
          <cell r="F531">
            <v>12</v>
          </cell>
        </row>
        <row r="532">
          <cell r="A532">
            <v>42908.916666666664</v>
          </cell>
          <cell r="B532">
            <v>11</v>
          </cell>
          <cell r="C532">
            <v>8</v>
          </cell>
          <cell r="D532">
            <v>7</v>
          </cell>
          <cell r="E532">
            <v>9</v>
          </cell>
          <cell r="F532">
            <v>8</v>
          </cell>
        </row>
        <row r="533">
          <cell r="A533">
            <v>42908.958333333336</v>
          </cell>
          <cell r="B533">
            <v>6</v>
          </cell>
          <cell r="C533">
            <v>9</v>
          </cell>
          <cell r="D533">
            <v>6</v>
          </cell>
          <cell r="E533">
            <v>6</v>
          </cell>
          <cell r="F533">
            <v>8</v>
          </cell>
        </row>
        <row r="534">
          <cell r="A534">
            <v>42909</v>
          </cell>
          <cell r="B534">
            <v>10</v>
          </cell>
          <cell r="C534">
            <v>5</v>
          </cell>
          <cell r="D534">
            <v>8</v>
          </cell>
          <cell r="E534">
            <v>4</v>
          </cell>
          <cell r="F534">
            <v>11</v>
          </cell>
        </row>
        <row r="535">
          <cell r="A535">
            <v>42909.041666666664</v>
          </cell>
          <cell r="B535">
            <v>8</v>
          </cell>
          <cell r="C535">
            <v>5</v>
          </cell>
          <cell r="D535">
            <v>6</v>
          </cell>
          <cell r="E535">
            <v>7</v>
          </cell>
          <cell r="F535">
            <v>12</v>
          </cell>
        </row>
        <row r="536">
          <cell r="A536">
            <v>42909.083333333336</v>
          </cell>
          <cell r="B536">
            <v>16</v>
          </cell>
          <cell r="C536">
            <v>4</v>
          </cell>
          <cell r="D536">
            <v>7</v>
          </cell>
          <cell r="E536">
            <v>8</v>
          </cell>
          <cell r="F536">
            <v>9</v>
          </cell>
        </row>
        <row r="537">
          <cell r="A537">
            <v>42909.125</v>
          </cell>
          <cell r="B537">
            <v>19</v>
          </cell>
          <cell r="C537">
            <v>10</v>
          </cell>
          <cell r="D537">
            <v>10</v>
          </cell>
          <cell r="E537">
            <v>10</v>
          </cell>
          <cell r="F537">
            <v>13</v>
          </cell>
        </row>
        <row r="538">
          <cell r="A538">
            <v>42909.166666666664</v>
          </cell>
          <cell r="B538">
            <v>18</v>
          </cell>
          <cell r="C538">
            <v>19</v>
          </cell>
          <cell r="D538">
            <v>24</v>
          </cell>
          <cell r="E538">
            <v>22</v>
          </cell>
          <cell r="F538">
            <v>33</v>
          </cell>
        </row>
        <row r="539">
          <cell r="A539">
            <v>42909.208333333336</v>
          </cell>
          <cell r="B539">
            <v>4</v>
          </cell>
          <cell r="C539">
            <v>4</v>
          </cell>
          <cell r="D539">
            <v>0</v>
          </cell>
          <cell r="E539">
            <v>2</v>
          </cell>
          <cell r="F539">
            <v>7</v>
          </cell>
        </row>
        <row r="540">
          <cell r="A540">
            <v>42909.25</v>
          </cell>
          <cell r="B540">
            <v>8</v>
          </cell>
          <cell r="C540">
            <v>4</v>
          </cell>
          <cell r="D540">
            <v>10</v>
          </cell>
          <cell r="E540">
            <v>1</v>
          </cell>
          <cell r="F540">
            <v>11</v>
          </cell>
        </row>
        <row r="541">
          <cell r="A541">
            <v>42909.291666666664</v>
          </cell>
          <cell r="B541">
            <v>7</v>
          </cell>
          <cell r="C541">
            <v>15</v>
          </cell>
          <cell r="D541">
            <v>8</v>
          </cell>
          <cell r="E541">
            <v>2</v>
          </cell>
          <cell r="F541">
            <v>8</v>
          </cell>
        </row>
        <row r="542">
          <cell r="A542">
            <v>42909.333333333336</v>
          </cell>
          <cell r="B542" t="str">
            <v>BA</v>
          </cell>
          <cell r="C542">
            <v>6</v>
          </cell>
          <cell r="D542" t="str">
            <v>BA</v>
          </cell>
          <cell r="E542" t="str">
            <v>BA</v>
          </cell>
          <cell r="F542" t="str">
            <v>BA</v>
          </cell>
        </row>
        <row r="543">
          <cell r="A543">
            <v>42909.375</v>
          </cell>
          <cell r="B543" t="str">
            <v>BA</v>
          </cell>
          <cell r="C543" t="str">
            <v>BA</v>
          </cell>
          <cell r="D543" t="str">
            <v>BA</v>
          </cell>
          <cell r="E543" t="str">
            <v>BA</v>
          </cell>
          <cell r="F543" t="str">
            <v>BA</v>
          </cell>
        </row>
        <row r="544">
          <cell r="A544">
            <v>42909.416666666664</v>
          </cell>
          <cell r="B544">
            <v>25</v>
          </cell>
          <cell r="C544" t="str">
            <v>BA</v>
          </cell>
          <cell r="D544">
            <v>71</v>
          </cell>
          <cell r="E544">
            <v>63</v>
          </cell>
          <cell r="F544">
            <v>58</v>
          </cell>
        </row>
        <row r="545">
          <cell r="A545">
            <v>42909.458333333336</v>
          </cell>
          <cell r="B545">
            <v>17</v>
          </cell>
          <cell r="C545">
            <v>20</v>
          </cell>
          <cell r="D545">
            <v>19</v>
          </cell>
          <cell r="E545">
            <v>14</v>
          </cell>
          <cell r="F545">
            <v>16</v>
          </cell>
        </row>
        <row r="546">
          <cell r="A546">
            <v>42909.5</v>
          </cell>
          <cell r="B546">
            <v>21</v>
          </cell>
          <cell r="C546">
            <v>13</v>
          </cell>
          <cell r="D546">
            <v>14</v>
          </cell>
          <cell r="E546">
            <v>16</v>
          </cell>
          <cell r="F546">
            <v>20</v>
          </cell>
        </row>
        <row r="547">
          <cell r="A547">
            <v>42909.541666666664</v>
          </cell>
          <cell r="B547">
            <v>12</v>
          </cell>
          <cell r="C547">
            <v>22</v>
          </cell>
          <cell r="D547">
            <v>18</v>
          </cell>
          <cell r="E547">
            <v>14</v>
          </cell>
          <cell r="F547">
            <v>16</v>
          </cell>
        </row>
        <row r="548">
          <cell r="A548">
            <v>42909.583333333336</v>
          </cell>
          <cell r="B548">
            <v>11</v>
          </cell>
          <cell r="C548">
            <v>16</v>
          </cell>
          <cell r="D548">
            <v>20</v>
          </cell>
          <cell r="E548">
            <v>19</v>
          </cell>
          <cell r="F548">
            <v>16</v>
          </cell>
        </row>
        <row r="549">
          <cell r="A549">
            <v>42909.625</v>
          </cell>
          <cell r="B549">
            <v>12</v>
          </cell>
          <cell r="C549">
            <v>14</v>
          </cell>
          <cell r="D549">
            <v>14</v>
          </cell>
          <cell r="E549">
            <v>10</v>
          </cell>
          <cell r="F549">
            <v>12</v>
          </cell>
        </row>
        <row r="550">
          <cell r="A550">
            <v>42909.666666666664</v>
          </cell>
          <cell r="B550">
            <v>11</v>
          </cell>
          <cell r="C550">
            <v>12</v>
          </cell>
          <cell r="D550">
            <v>14</v>
          </cell>
          <cell r="E550">
            <v>16</v>
          </cell>
          <cell r="F550">
            <v>16</v>
          </cell>
        </row>
        <row r="551">
          <cell r="A551">
            <v>42909.708333333336</v>
          </cell>
          <cell r="B551">
            <v>21</v>
          </cell>
          <cell r="C551">
            <v>18</v>
          </cell>
          <cell r="D551">
            <v>16</v>
          </cell>
          <cell r="E551">
            <v>22</v>
          </cell>
          <cell r="F551">
            <v>17</v>
          </cell>
        </row>
        <row r="552">
          <cell r="A552">
            <v>42909.75</v>
          </cell>
          <cell r="B552">
            <v>16</v>
          </cell>
          <cell r="C552">
            <v>20</v>
          </cell>
          <cell r="D552">
            <v>14</v>
          </cell>
          <cell r="E552">
            <v>20</v>
          </cell>
          <cell r="F552">
            <v>20</v>
          </cell>
        </row>
        <row r="553">
          <cell r="A553">
            <v>42909.791666666664</v>
          </cell>
          <cell r="B553">
            <v>21</v>
          </cell>
          <cell r="C553">
            <v>23</v>
          </cell>
          <cell r="D553">
            <v>32</v>
          </cell>
          <cell r="E553">
            <v>26</v>
          </cell>
          <cell r="F553">
            <v>28</v>
          </cell>
        </row>
        <row r="554">
          <cell r="A554">
            <v>42909.833333333336</v>
          </cell>
          <cell r="B554">
            <v>18</v>
          </cell>
          <cell r="C554">
            <v>22</v>
          </cell>
          <cell r="D554">
            <v>19</v>
          </cell>
          <cell r="E554">
            <v>21</v>
          </cell>
          <cell r="F554">
            <v>28</v>
          </cell>
        </row>
        <row r="555">
          <cell r="A555">
            <v>42909.875</v>
          </cell>
          <cell r="B555">
            <v>15</v>
          </cell>
          <cell r="C555">
            <v>23</v>
          </cell>
          <cell r="D555">
            <v>18</v>
          </cell>
          <cell r="E555">
            <v>19</v>
          </cell>
          <cell r="F555">
            <v>21</v>
          </cell>
        </row>
        <row r="556">
          <cell r="A556">
            <v>42909.916666666664</v>
          </cell>
          <cell r="B556">
            <v>12</v>
          </cell>
          <cell r="C556">
            <v>14</v>
          </cell>
          <cell r="D556">
            <v>17</v>
          </cell>
          <cell r="E556">
            <v>13</v>
          </cell>
          <cell r="F556">
            <v>13</v>
          </cell>
        </row>
        <row r="557">
          <cell r="A557">
            <v>42909.958333333336</v>
          </cell>
          <cell r="B557">
            <v>11</v>
          </cell>
          <cell r="C557">
            <v>10</v>
          </cell>
          <cell r="D557">
            <v>16</v>
          </cell>
          <cell r="E557">
            <v>15</v>
          </cell>
          <cell r="F557">
            <v>20</v>
          </cell>
        </row>
        <row r="558">
          <cell r="A558">
            <v>42910</v>
          </cell>
          <cell r="B558">
            <v>9</v>
          </cell>
          <cell r="C558">
            <v>10</v>
          </cell>
          <cell r="D558">
            <v>12</v>
          </cell>
          <cell r="E558">
            <v>16</v>
          </cell>
          <cell r="F558">
            <v>28</v>
          </cell>
        </row>
        <row r="559">
          <cell r="A559">
            <v>42910.041666666664</v>
          </cell>
          <cell r="B559">
            <v>13</v>
          </cell>
          <cell r="C559">
            <v>13</v>
          </cell>
          <cell r="D559">
            <v>18</v>
          </cell>
          <cell r="E559">
            <v>16</v>
          </cell>
          <cell r="F559">
            <v>16</v>
          </cell>
        </row>
        <row r="560">
          <cell r="A560">
            <v>42910.083333333336</v>
          </cell>
          <cell r="B560">
            <v>14</v>
          </cell>
          <cell r="C560">
            <v>13</v>
          </cell>
          <cell r="D560">
            <v>11</v>
          </cell>
          <cell r="E560">
            <v>33</v>
          </cell>
          <cell r="F560">
            <v>31</v>
          </cell>
        </row>
        <row r="561">
          <cell r="A561">
            <v>42910.125</v>
          </cell>
          <cell r="B561">
            <v>28</v>
          </cell>
          <cell r="C561">
            <v>23</v>
          </cell>
          <cell r="D561">
            <v>30</v>
          </cell>
          <cell r="E561">
            <v>8</v>
          </cell>
          <cell r="F561">
            <v>14</v>
          </cell>
        </row>
        <row r="562">
          <cell r="A562">
            <v>42910.166666666664</v>
          </cell>
          <cell r="B562">
            <v>21</v>
          </cell>
          <cell r="C562">
            <v>18</v>
          </cell>
          <cell r="D562">
            <v>15</v>
          </cell>
          <cell r="E562">
            <v>11</v>
          </cell>
          <cell r="F562">
            <v>16</v>
          </cell>
        </row>
        <row r="563">
          <cell r="A563">
            <v>42910.208333333336</v>
          </cell>
          <cell r="B563">
            <v>13</v>
          </cell>
          <cell r="C563">
            <v>12</v>
          </cell>
          <cell r="D563">
            <v>15</v>
          </cell>
          <cell r="E563">
            <v>11</v>
          </cell>
          <cell r="F563">
            <v>14</v>
          </cell>
        </row>
        <row r="564">
          <cell r="A564">
            <v>42910.25</v>
          </cell>
          <cell r="B564">
            <v>12</v>
          </cell>
          <cell r="C564">
            <v>14</v>
          </cell>
          <cell r="D564">
            <v>13</v>
          </cell>
          <cell r="E564">
            <v>14</v>
          </cell>
          <cell r="F564">
            <v>15</v>
          </cell>
        </row>
        <row r="565">
          <cell r="A565">
            <v>42910.291666666664</v>
          </cell>
          <cell r="B565">
            <v>13</v>
          </cell>
          <cell r="C565">
            <v>11</v>
          </cell>
          <cell r="D565">
            <v>13</v>
          </cell>
          <cell r="E565">
            <v>11</v>
          </cell>
          <cell r="F565">
            <v>14</v>
          </cell>
        </row>
        <row r="566">
          <cell r="A566">
            <v>42910.333333333336</v>
          </cell>
          <cell r="B566">
            <v>9</v>
          </cell>
          <cell r="C566">
            <v>10</v>
          </cell>
          <cell r="D566">
            <v>14</v>
          </cell>
          <cell r="E566">
            <v>16</v>
          </cell>
          <cell r="F566">
            <v>10</v>
          </cell>
        </row>
        <row r="567">
          <cell r="A567">
            <v>42910.375</v>
          </cell>
          <cell r="B567">
            <v>14</v>
          </cell>
          <cell r="C567">
            <v>15</v>
          </cell>
          <cell r="D567">
            <v>20</v>
          </cell>
          <cell r="E567">
            <v>8</v>
          </cell>
          <cell r="F567">
            <v>11</v>
          </cell>
        </row>
        <row r="568">
          <cell r="A568">
            <v>42910.416666666664</v>
          </cell>
          <cell r="B568">
            <v>14</v>
          </cell>
          <cell r="C568">
            <v>12</v>
          </cell>
          <cell r="D568">
            <v>13</v>
          </cell>
          <cell r="E568">
            <v>8</v>
          </cell>
          <cell r="F568">
            <v>9</v>
          </cell>
        </row>
        <row r="569">
          <cell r="A569">
            <v>42910.458333333336</v>
          </cell>
          <cell r="B569">
            <v>13</v>
          </cell>
          <cell r="C569">
            <v>15</v>
          </cell>
          <cell r="D569">
            <v>14</v>
          </cell>
          <cell r="E569">
            <v>16</v>
          </cell>
          <cell r="F569">
            <v>14</v>
          </cell>
        </row>
        <row r="570">
          <cell r="A570">
            <v>42910.5</v>
          </cell>
          <cell r="B570">
            <v>15</v>
          </cell>
          <cell r="C570">
            <v>14</v>
          </cell>
          <cell r="D570">
            <v>22</v>
          </cell>
          <cell r="E570">
            <v>15</v>
          </cell>
          <cell r="F570">
            <v>18</v>
          </cell>
        </row>
        <row r="571">
          <cell r="A571">
            <v>42910.541666666664</v>
          </cell>
          <cell r="B571">
            <v>13</v>
          </cell>
          <cell r="C571">
            <v>16</v>
          </cell>
          <cell r="D571">
            <v>17</v>
          </cell>
          <cell r="E571">
            <v>16</v>
          </cell>
          <cell r="F571">
            <v>17</v>
          </cell>
        </row>
        <row r="572">
          <cell r="A572">
            <v>42910.583333333336</v>
          </cell>
          <cell r="B572">
            <v>18</v>
          </cell>
          <cell r="C572">
            <v>18</v>
          </cell>
          <cell r="D572">
            <v>20</v>
          </cell>
          <cell r="E572">
            <v>16</v>
          </cell>
          <cell r="F572">
            <v>21</v>
          </cell>
        </row>
        <row r="573">
          <cell r="A573">
            <v>42910.625</v>
          </cell>
          <cell r="B573">
            <v>17</v>
          </cell>
          <cell r="C573">
            <v>12</v>
          </cell>
          <cell r="D573">
            <v>17</v>
          </cell>
          <cell r="E573">
            <v>14</v>
          </cell>
          <cell r="F573">
            <v>13</v>
          </cell>
        </row>
        <row r="574">
          <cell r="A574">
            <v>42910.666666666664</v>
          </cell>
          <cell r="B574">
            <v>17</v>
          </cell>
          <cell r="C574">
            <v>14</v>
          </cell>
          <cell r="D574">
            <v>16</v>
          </cell>
          <cell r="E574">
            <v>14</v>
          </cell>
          <cell r="F574">
            <v>14</v>
          </cell>
        </row>
        <row r="575">
          <cell r="A575">
            <v>42910.708333333336</v>
          </cell>
          <cell r="B575">
            <v>18</v>
          </cell>
          <cell r="C575">
            <v>26</v>
          </cell>
          <cell r="D575">
            <v>23</v>
          </cell>
          <cell r="E575">
            <v>20</v>
          </cell>
          <cell r="F575">
            <v>21</v>
          </cell>
        </row>
        <row r="576">
          <cell r="A576">
            <v>42910.75</v>
          </cell>
          <cell r="B576">
            <v>11</v>
          </cell>
          <cell r="C576">
            <v>12</v>
          </cell>
          <cell r="D576">
            <v>12</v>
          </cell>
          <cell r="E576">
            <v>19</v>
          </cell>
          <cell r="F576">
            <v>21</v>
          </cell>
        </row>
        <row r="577">
          <cell r="A577">
            <v>42910.791666666664</v>
          </cell>
          <cell r="B577">
            <v>11</v>
          </cell>
          <cell r="C577">
            <v>10</v>
          </cell>
          <cell r="D577">
            <v>10</v>
          </cell>
          <cell r="E577">
            <v>14</v>
          </cell>
          <cell r="F577">
            <v>33</v>
          </cell>
        </row>
        <row r="578">
          <cell r="A578">
            <v>42910.833333333336</v>
          </cell>
          <cell r="B578">
            <v>20</v>
          </cell>
          <cell r="C578">
            <v>24</v>
          </cell>
          <cell r="D578">
            <v>20</v>
          </cell>
          <cell r="E578">
            <v>19</v>
          </cell>
          <cell r="F578">
            <v>14</v>
          </cell>
        </row>
        <row r="579">
          <cell r="A579">
            <v>42910.875</v>
          </cell>
          <cell r="B579">
            <v>24</v>
          </cell>
          <cell r="C579">
            <v>32</v>
          </cell>
          <cell r="D579">
            <v>29</v>
          </cell>
          <cell r="E579">
            <v>24</v>
          </cell>
          <cell r="F579">
            <v>21</v>
          </cell>
        </row>
        <row r="580">
          <cell r="A580">
            <v>42910.916666666664</v>
          </cell>
          <cell r="B580">
            <v>28</v>
          </cell>
          <cell r="C580">
            <v>24</v>
          </cell>
          <cell r="D580">
            <v>35</v>
          </cell>
          <cell r="E580">
            <v>22</v>
          </cell>
          <cell r="F580">
            <v>15</v>
          </cell>
        </row>
        <row r="581">
          <cell r="A581">
            <v>42910.958333333336</v>
          </cell>
          <cell r="B581">
            <v>26</v>
          </cell>
          <cell r="C581">
            <v>29</v>
          </cell>
          <cell r="D581">
            <v>35</v>
          </cell>
          <cell r="E581">
            <v>31</v>
          </cell>
          <cell r="F581">
            <v>34</v>
          </cell>
        </row>
        <row r="582">
          <cell r="A582">
            <v>42911</v>
          </cell>
          <cell r="B582">
            <v>17</v>
          </cell>
          <cell r="C582">
            <v>15</v>
          </cell>
          <cell r="D582">
            <v>16</v>
          </cell>
          <cell r="E582">
            <v>12</v>
          </cell>
          <cell r="F582">
            <v>14</v>
          </cell>
        </row>
        <row r="583">
          <cell r="A583">
            <v>42911.041666666664</v>
          </cell>
          <cell r="B583">
            <v>13</v>
          </cell>
          <cell r="C583">
            <v>10</v>
          </cell>
          <cell r="D583">
            <v>14</v>
          </cell>
          <cell r="E583">
            <v>20</v>
          </cell>
          <cell r="F583">
            <v>24</v>
          </cell>
        </row>
        <row r="584">
          <cell r="A584">
            <v>42911.083333333336</v>
          </cell>
          <cell r="B584">
            <v>9</v>
          </cell>
          <cell r="C584">
            <v>7</v>
          </cell>
          <cell r="D584">
            <v>7</v>
          </cell>
          <cell r="E584">
            <v>6</v>
          </cell>
          <cell r="F584">
            <v>11</v>
          </cell>
        </row>
        <row r="585">
          <cell r="A585">
            <v>42911.125</v>
          </cell>
          <cell r="B585">
            <v>9</v>
          </cell>
          <cell r="C585">
            <v>10</v>
          </cell>
          <cell r="D585">
            <v>7</v>
          </cell>
          <cell r="E585">
            <v>8</v>
          </cell>
          <cell r="F585">
            <v>17</v>
          </cell>
        </row>
        <row r="586">
          <cell r="A586">
            <v>42911.166666666664</v>
          </cell>
          <cell r="B586">
            <v>9</v>
          </cell>
          <cell r="C586">
            <v>12</v>
          </cell>
          <cell r="D586">
            <v>13</v>
          </cell>
          <cell r="E586">
            <v>8</v>
          </cell>
          <cell r="F586">
            <v>7</v>
          </cell>
        </row>
        <row r="587">
          <cell r="A587">
            <v>42911.208333333336</v>
          </cell>
          <cell r="B587">
            <v>7</v>
          </cell>
          <cell r="C587">
            <v>9</v>
          </cell>
          <cell r="D587">
            <v>6</v>
          </cell>
          <cell r="E587">
            <v>6</v>
          </cell>
          <cell r="F587">
            <v>7</v>
          </cell>
        </row>
        <row r="588">
          <cell r="A588">
            <v>42911.25</v>
          </cell>
          <cell r="B588">
            <v>7</v>
          </cell>
          <cell r="C588">
            <v>10</v>
          </cell>
          <cell r="D588">
            <v>10</v>
          </cell>
          <cell r="E588">
            <v>5</v>
          </cell>
          <cell r="F588">
            <v>7</v>
          </cell>
        </row>
        <row r="589">
          <cell r="A589">
            <v>42911.291666666664</v>
          </cell>
          <cell r="B589">
            <v>14</v>
          </cell>
          <cell r="C589">
            <v>10</v>
          </cell>
          <cell r="D589">
            <v>14</v>
          </cell>
          <cell r="E589">
            <v>6</v>
          </cell>
          <cell r="F589">
            <v>7</v>
          </cell>
        </row>
        <row r="590">
          <cell r="A590">
            <v>42911.333333333336</v>
          </cell>
          <cell r="B590">
            <v>11</v>
          </cell>
          <cell r="C590">
            <v>11</v>
          </cell>
          <cell r="D590">
            <v>14</v>
          </cell>
          <cell r="E590">
            <v>12</v>
          </cell>
          <cell r="F590">
            <v>9</v>
          </cell>
        </row>
        <row r="591">
          <cell r="A591">
            <v>42911.375</v>
          </cell>
          <cell r="B591">
            <v>17</v>
          </cell>
          <cell r="C591">
            <v>14</v>
          </cell>
          <cell r="D591">
            <v>14</v>
          </cell>
          <cell r="E591">
            <v>15</v>
          </cell>
          <cell r="F591">
            <v>9</v>
          </cell>
        </row>
        <row r="592">
          <cell r="A592">
            <v>42911.416666666664</v>
          </cell>
          <cell r="B592">
            <v>14</v>
          </cell>
          <cell r="C592">
            <v>12</v>
          </cell>
          <cell r="D592">
            <v>15</v>
          </cell>
          <cell r="E592">
            <v>16</v>
          </cell>
          <cell r="F592">
            <v>9</v>
          </cell>
        </row>
        <row r="593">
          <cell r="A593">
            <v>42911.458333333336</v>
          </cell>
          <cell r="B593">
            <v>5</v>
          </cell>
          <cell r="C593">
            <v>7</v>
          </cell>
          <cell r="D593">
            <v>9</v>
          </cell>
          <cell r="E593">
            <v>8</v>
          </cell>
          <cell r="F593">
            <v>12</v>
          </cell>
        </row>
        <row r="594">
          <cell r="A594">
            <v>42911.5</v>
          </cell>
          <cell r="B594">
            <v>6</v>
          </cell>
          <cell r="C594">
            <v>6</v>
          </cell>
          <cell r="D594">
            <v>8</v>
          </cell>
          <cell r="E594">
            <v>7</v>
          </cell>
          <cell r="F594">
            <v>7</v>
          </cell>
        </row>
        <row r="595">
          <cell r="A595">
            <v>42911.541666666664</v>
          </cell>
          <cell r="B595">
            <v>8</v>
          </cell>
          <cell r="C595">
            <v>8</v>
          </cell>
          <cell r="D595">
            <v>6</v>
          </cell>
          <cell r="E595">
            <v>11</v>
          </cell>
          <cell r="F595">
            <v>9</v>
          </cell>
        </row>
        <row r="596">
          <cell r="A596">
            <v>42911.583333333336</v>
          </cell>
          <cell r="B596">
            <v>8</v>
          </cell>
          <cell r="C596">
            <v>8</v>
          </cell>
          <cell r="D596">
            <v>6</v>
          </cell>
          <cell r="E596">
            <v>8</v>
          </cell>
          <cell r="F596">
            <v>7</v>
          </cell>
        </row>
        <row r="597">
          <cell r="A597">
            <v>42911.625</v>
          </cell>
          <cell r="B597">
            <v>12</v>
          </cell>
          <cell r="C597">
            <v>7</v>
          </cell>
          <cell r="D597">
            <v>10</v>
          </cell>
          <cell r="E597">
            <v>6</v>
          </cell>
          <cell r="F597">
            <v>5</v>
          </cell>
        </row>
        <row r="598">
          <cell r="A598">
            <v>42911.666666666664</v>
          </cell>
          <cell r="B598">
            <v>11</v>
          </cell>
          <cell r="C598">
            <v>9</v>
          </cell>
          <cell r="D598">
            <v>9</v>
          </cell>
          <cell r="E598">
            <v>5</v>
          </cell>
          <cell r="F598">
            <v>6</v>
          </cell>
        </row>
        <row r="599">
          <cell r="A599">
            <v>42911.708333333336</v>
          </cell>
          <cell r="B599">
            <v>9</v>
          </cell>
          <cell r="C599">
            <v>8</v>
          </cell>
          <cell r="D599">
            <v>11</v>
          </cell>
          <cell r="E599">
            <v>9</v>
          </cell>
          <cell r="F599">
            <v>9</v>
          </cell>
        </row>
        <row r="600">
          <cell r="A600">
            <v>42911.75</v>
          </cell>
          <cell r="B600">
            <v>7</v>
          </cell>
          <cell r="C600">
            <v>7</v>
          </cell>
          <cell r="D600">
            <v>15</v>
          </cell>
          <cell r="E600">
            <v>9</v>
          </cell>
          <cell r="F600">
            <v>11</v>
          </cell>
        </row>
        <row r="601">
          <cell r="A601">
            <v>42911.791666666664</v>
          </cell>
          <cell r="B601">
            <v>16</v>
          </cell>
          <cell r="C601">
            <v>18</v>
          </cell>
          <cell r="D601">
            <v>18</v>
          </cell>
          <cell r="E601">
            <v>17</v>
          </cell>
          <cell r="F601">
            <v>11</v>
          </cell>
        </row>
        <row r="602">
          <cell r="A602">
            <v>42911.833333333336</v>
          </cell>
          <cell r="B602">
            <v>8</v>
          </cell>
          <cell r="C602">
            <v>8</v>
          </cell>
          <cell r="D602">
            <v>8</v>
          </cell>
          <cell r="E602">
            <v>12</v>
          </cell>
          <cell r="F602">
            <v>14</v>
          </cell>
        </row>
        <row r="603">
          <cell r="A603">
            <v>42911.875</v>
          </cell>
          <cell r="B603">
            <v>14</v>
          </cell>
          <cell r="C603">
            <v>14</v>
          </cell>
          <cell r="D603">
            <v>14</v>
          </cell>
          <cell r="E603">
            <v>16</v>
          </cell>
          <cell r="F603">
            <v>12</v>
          </cell>
        </row>
        <row r="604">
          <cell r="A604">
            <v>42911.916666666664</v>
          </cell>
          <cell r="B604">
            <v>15</v>
          </cell>
          <cell r="C604">
            <v>12</v>
          </cell>
          <cell r="D604">
            <v>18</v>
          </cell>
          <cell r="E604">
            <v>14</v>
          </cell>
          <cell r="F604">
            <v>10</v>
          </cell>
        </row>
        <row r="605">
          <cell r="A605">
            <v>42911.958333333336</v>
          </cell>
          <cell r="B605">
            <v>8</v>
          </cell>
          <cell r="C605">
            <v>8</v>
          </cell>
          <cell r="D605">
            <v>11</v>
          </cell>
          <cell r="E605">
            <v>22</v>
          </cell>
          <cell r="F605">
            <v>16</v>
          </cell>
        </row>
        <row r="606">
          <cell r="A606">
            <v>42912</v>
          </cell>
          <cell r="B606">
            <v>16</v>
          </cell>
          <cell r="C606">
            <v>16</v>
          </cell>
          <cell r="D606">
            <v>14</v>
          </cell>
          <cell r="E606">
            <v>9</v>
          </cell>
          <cell r="F606">
            <v>10</v>
          </cell>
        </row>
        <row r="607">
          <cell r="A607">
            <v>42912.041666666664</v>
          </cell>
          <cell r="B607">
            <v>11</v>
          </cell>
          <cell r="C607">
            <v>6</v>
          </cell>
          <cell r="D607">
            <v>9</v>
          </cell>
          <cell r="E607">
            <v>12</v>
          </cell>
          <cell r="F607">
            <v>16</v>
          </cell>
        </row>
        <row r="608">
          <cell r="A608">
            <v>42912.083333333336</v>
          </cell>
          <cell r="B608">
            <v>16</v>
          </cell>
          <cell r="C608">
            <v>12</v>
          </cell>
          <cell r="D608">
            <v>11</v>
          </cell>
          <cell r="E608">
            <v>11</v>
          </cell>
          <cell r="F608">
            <v>8</v>
          </cell>
        </row>
        <row r="609">
          <cell r="A609">
            <v>42912.125</v>
          </cell>
          <cell r="B609">
            <v>12</v>
          </cell>
          <cell r="C609">
            <v>10</v>
          </cell>
          <cell r="D609">
            <v>9</v>
          </cell>
          <cell r="E609">
            <v>12</v>
          </cell>
          <cell r="F609">
            <v>21</v>
          </cell>
        </row>
        <row r="610">
          <cell r="A610">
            <v>42912.166666666664</v>
          </cell>
          <cell r="B610">
            <v>18</v>
          </cell>
          <cell r="C610">
            <v>9</v>
          </cell>
          <cell r="D610">
            <v>12</v>
          </cell>
          <cell r="E610">
            <v>10</v>
          </cell>
          <cell r="F610">
            <v>13</v>
          </cell>
        </row>
        <row r="611">
          <cell r="A611">
            <v>42912.208333333336</v>
          </cell>
          <cell r="B611">
            <v>15</v>
          </cell>
          <cell r="C611">
            <v>14</v>
          </cell>
          <cell r="D611">
            <v>10</v>
          </cell>
          <cell r="E611">
            <v>12</v>
          </cell>
          <cell r="F611">
            <v>12</v>
          </cell>
        </row>
        <row r="612">
          <cell r="A612">
            <v>42912.25</v>
          </cell>
          <cell r="B612">
            <v>20</v>
          </cell>
          <cell r="C612">
            <v>22</v>
          </cell>
          <cell r="D612">
            <v>22</v>
          </cell>
          <cell r="E612">
            <v>12</v>
          </cell>
          <cell r="F612">
            <v>12</v>
          </cell>
        </row>
        <row r="613">
          <cell r="A613">
            <v>42912.291666666664</v>
          </cell>
          <cell r="B613">
            <v>12</v>
          </cell>
          <cell r="C613">
            <v>14</v>
          </cell>
          <cell r="D613">
            <v>13</v>
          </cell>
          <cell r="E613">
            <v>17</v>
          </cell>
          <cell r="F613">
            <v>18</v>
          </cell>
        </row>
        <row r="614">
          <cell r="A614">
            <v>42912.333333333336</v>
          </cell>
          <cell r="B614">
            <v>18</v>
          </cell>
          <cell r="C614">
            <v>14</v>
          </cell>
          <cell r="D614">
            <v>19</v>
          </cell>
          <cell r="E614">
            <v>18</v>
          </cell>
          <cell r="F614">
            <v>16</v>
          </cell>
        </row>
        <row r="615">
          <cell r="A615">
            <v>42912.375</v>
          </cell>
          <cell r="B615">
            <v>12</v>
          </cell>
          <cell r="C615">
            <v>15</v>
          </cell>
          <cell r="D615">
            <v>16</v>
          </cell>
          <cell r="E615">
            <v>25</v>
          </cell>
          <cell r="F615">
            <v>17</v>
          </cell>
        </row>
        <row r="616">
          <cell r="A616">
            <v>42912.416666666664</v>
          </cell>
          <cell r="B616">
            <v>17</v>
          </cell>
          <cell r="C616">
            <v>24</v>
          </cell>
          <cell r="D616">
            <v>31</v>
          </cell>
          <cell r="E616">
            <v>14</v>
          </cell>
          <cell r="F616">
            <v>17</v>
          </cell>
        </row>
        <row r="617">
          <cell r="A617">
            <v>42912.458333333336</v>
          </cell>
          <cell r="B617">
            <v>19</v>
          </cell>
          <cell r="C617">
            <v>27</v>
          </cell>
          <cell r="D617">
            <v>24</v>
          </cell>
          <cell r="E617">
            <v>20</v>
          </cell>
          <cell r="F617">
            <v>30</v>
          </cell>
        </row>
        <row r="618">
          <cell r="A618">
            <v>42912.5</v>
          </cell>
          <cell r="B618">
            <v>13</v>
          </cell>
          <cell r="C618">
            <v>18</v>
          </cell>
          <cell r="D618">
            <v>35</v>
          </cell>
          <cell r="E618">
            <v>16</v>
          </cell>
          <cell r="F618">
            <v>23</v>
          </cell>
        </row>
        <row r="619">
          <cell r="A619">
            <v>42912.541666666664</v>
          </cell>
          <cell r="B619">
            <v>16</v>
          </cell>
          <cell r="C619">
            <v>45</v>
          </cell>
          <cell r="D619">
            <v>48</v>
          </cell>
          <cell r="E619">
            <v>20</v>
          </cell>
          <cell r="F619">
            <v>22</v>
          </cell>
        </row>
        <row r="620">
          <cell r="A620">
            <v>42912.583333333336</v>
          </cell>
          <cell r="B620">
            <v>11</v>
          </cell>
          <cell r="C620">
            <v>15</v>
          </cell>
          <cell r="D620">
            <v>21</v>
          </cell>
          <cell r="E620">
            <v>17</v>
          </cell>
          <cell r="F620">
            <v>25</v>
          </cell>
        </row>
        <row r="621">
          <cell r="A621">
            <v>42912.625</v>
          </cell>
          <cell r="B621">
            <v>11</v>
          </cell>
          <cell r="C621">
            <v>17</v>
          </cell>
          <cell r="D621">
            <v>19</v>
          </cell>
          <cell r="E621">
            <v>12</v>
          </cell>
          <cell r="F621">
            <v>14</v>
          </cell>
        </row>
        <row r="622">
          <cell r="A622">
            <v>42912.666666666664</v>
          </cell>
          <cell r="B622">
            <v>9</v>
          </cell>
          <cell r="C622">
            <v>2</v>
          </cell>
          <cell r="D622">
            <v>14</v>
          </cell>
          <cell r="E622">
            <v>11</v>
          </cell>
          <cell r="F622">
            <v>12</v>
          </cell>
        </row>
        <row r="623">
          <cell r="A623">
            <v>42912.708333333336</v>
          </cell>
          <cell r="B623">
            <v>16</v>
          </cell>
          <cell r="C623">
            <v>26</v>
          </cell>
          <cell r="D623">
            <v>26</v>
          </cell>
          <cell r="E623">
            <v>16</v>
          </cell>
          <cell r="F623">
            <v>18</v>
          </cell>
        </row>
        <row r="624">
          <cell r="A624">
            <v>42912.75</v>
          </cell>
          <cell r="B624">
            <v>14</v>
          </cell>
          <cell r="C624">
            <v>13</v>
          </cell>
          <cell r="D624">
            <v>16</v>
          </cell>
          <cell r="E624">
            <v>13</v>
          </cell>
          <cell r="F624">
            <v>10</v>
          </cell>
        </row>
        <row r="625">
          <cell r="A625">
            <v>42912.791666666664</v>
          </cell>
          <cell r="B625">
            <v>9</v>
          </cell>
          <cell r="C625">
            <v>13</v>
          </cell>
          <cell r="D625">
            <v>16</v>
          </cell>
          <cell r="E625">
            <v>12</v>
          </cell>
          <cell r="F625">
            <v>7</v>
          </cell>
        </row>
        <row r="626">
          <cell r="A626">
            <v>42912.833333333336</v>
          </cell>
          <cell r="B626">
            <v>8</v>
          </cell>
          <cell r="C626">
            <v>10</v>
          </cell>
          <cell r="D626">
            <v>8</v>
          </cell>
          <cell r="E626">
            <v>10</v>
          </cell>
          <cell r="F626">
            <v>13</v>
          </cell>
        </row>
        <row r="627">
          <cell r="A627">
            <v>42912.875</v>
          </cell>
          <cell r="B627">
            <v>7</v>
          </cell>
          <cell r="C627">
            <v>9</v>
          </cell>
          <cell r="D627">
            <v>13</v>
          </cell>
          <cell r="E627">
            <v>10</v>
          </cell>
          <cell r="F627">
            <v>12</v>
          </cell>
        </row>
        <row r="628">
          <cell r="A628">
            <v>42912.916666666664</v>
          </cell>
          <cell r="B628">
            <v>11</v>
          </cell>
          <cell r="C628">
            <v>14</v>
          </cell>
          <cell r="D628">
            <v>14</v>
          </cell>
          <cell r="E628">
            <v>9</v>
          </cell>
          <cell r="F628">
            <v>10</v>
          </cell>
        </row>
        <row r="629">
          <cell r="A629">
            <v>42912.958333333336</v>
          </cell>
          <cell r="B629">
            <v>23</v>
          </cell>
          <cell r="C629">
            <v>24</v>
          </cell>
          <cell r="D629">
            <v>12</v>
          </cell>
          <cell r="E629">
            <v>28</v>
          </cell>
          <cell r="F629">
            <v>39</v>
          </cell>
        </row>
        <row r="630">
          <cell r="A630">
            <v>42913</v>
          </cell>
          <cell r="B630">
            <v>46</v>
          </cell>
          <cell r="C630">
            <v>40</v>
          </cell>
          <cell r="D630">
            <v>43</v>
          </cell>
          <cell r="E630">
            <v>24</v>
          </cell>
          <cell r="F630">
            <v>19</v>
          </cell>
        </row>
        <row r="631">
          <cell r="A631">
            <v>42913.041666666664</v>
          </cell>
          <cell r="B631">
            <v>37</v>
          </cell>
          <cell r="C631">
            <v>47</v>
          </cell>
          <cell r="D631">
            <v>41</v>
          </cell>
          <cell r="E631">
            <v>15</v>
          </cell>
          <cell r="F631">
            <v>20</v>
          </cell>
        </row>
        <row r="632">
          <cell r="A632">
            <v>42913.083333333336</v>
          </cell>
          <cell r="B632">
            <v>31</v>
          </cell>
          <cell r="C632">
            <v>28</v>
          </cell>
          <cell r="D632">
            <v>27</v>
          </cell>
          <cell r="E632">
            <v>63</v>
          </cell>
          <cell r="F632">
            <v>49</v>
          </cell>
        </row>
        <row r="633">
          <cell r="A633">
            <v>42913.125</v>
          </cell>
          <cell r="B633">
            <v>31</v>
          </cell>
          <cell r="C633">
            <v>30</v>
          </cell>
          <cell r="D633">
            <v>30</v>
          </cell>
          <cell r="E633">
            <v>22</v>
          </cell>
          <cell r="F633">
            <v>18</v>
          </cell>
        </row>
        <row r="634">
          <cell r="A634">
            <v>42913.166666666664</v>
          </cell>
          <cell r="B634">
            <v>21</v>
          </cell>
          <cell r="C634">
            <v>16</v>
          </cell>
          <cell r="D634">
            <v>17</v>
          </cell>
          <cell r="E634">
            <v>26</v>
          </cell>
          <cell r="F634">
            <v>22</v>
          </cell>
        </row>
        <row r="635">
          <cell r="A635">
            <v>42913.208333333336</v>
          </cell>
          <cell r="B635">
            <v>49</v>
          </cell>
          <cell r="C635">
            <v>41</v>
          </cell>
          <cell r="D635">
            <v>39</v>
          </cell>
          <cell r="E635">
            <v>49</v>
          </cell>
          <cell r="F635">
            <v>52</v>
          </cell>
        </row>
        <row r="636">
          <cell r="A636">
            <v>42913.25</v>
          </cell>
          <cell r="B636">
            <v>31</v>
          </cell>
          <cell r="C636">
            <v>28</v>
          </cell>
          <cell r="D636">
            <v>33</v>
          </cell>
          <cell r="E636">
            <v>42</v>
          </cell>
          <cell r="F636">
            <v>35</v>
          </cell>
        </row>
        <row r="637">
          <cell r="A637">
            <v>42913.291666666664</v>
          </cell>
          <cell r="B637">
            <v>13</v>
          </cell>
          <cell r="C637">
            <v>23</v>
          </cell>
          <cell r="D637">
            <v>20</v>
          </cell>
          <cell r="E637">
            <v>16</v>
          </cell>
          <cell r="F637">
            <v>18</v>
          </cell>
        </row>
        <row r="638">
          <cell r="A638">
            <v>42913.333333333336</v>
          </cell>
          <cell r="B638">
            <v>16</v>
          </cell>
          <cell r="C638">
            <v>25</v>
          </cell>
          <cell r="D638">
            <v>20</v>
          </cell>
          <cell r="E638">
            <v>18</v>
          </cell>
          <cell r="F638">
            <v>13</v>
          </cell>
        </row>
        <row r="639">
          <cell r="A639">
            <v>42913.375</v>
          </cell>
          <cell r="B639">
            <v>13</v>
          </cell>
          <cell r="C639">
            <v>20</v>
          </cell>
          <cell r="D639">
            <v>18</v>
          </cell>
          <cell r="E639">
            <v>15</v>
          </cell>
          <cell r="F639">
            <v>14</v>
          </cell>
        </row>
        <row r="640">
          <cell r="A640">
            <v>42913.416666666664</v>
          </cell>
          <cell r="B640">
            <v>11</v>
          </cell>
          <cell r="C640">
            <v>18</v>
          </cell>
          <cell r="D640">
            <v>22</v>
          </cell>
          <cell r="E640">
            <v>17</v>
          </cell>
          <cell r="F640">
            <v>12</v>
          </cell>
        </row>
        <row r="641">
          <cell r="A641">
            <v>42913.458333333336</v>
          </cell>
          <cell r="B641">
            <v>22</v>
          </cell>
          <cell r="C641">
            <v>18</v>
          </cell>
          <cell r="D641">
            <v>18</v>
          </cell>
          <cell r="E641">
            <v>26</v>
          </cell>
          <cell r="F641">
            <v>18</v>
          </cell>
        </row>
        <row r="642">
          <cell r="A642">
            <v>42913.5</v>
          </cell>
          <cell r="B642">
            <v>23</v>
          </cell>
          <cell r="C642">
            <v>14</v>
          </cell>
          <cell r="D642">
            <v>16</v>
          </cell>
          <cell r="E642">
            <v>17</v>
          </cell>
          <cell r="F642">
            <v>27</v>
          </cell>
        </row>
        <row r="643">
          <cell r="A643">
            <v>42913.541666666664</v>
          </cell>
          <cell r="B643">
            <v>21</v>
          </cell>
          <cell r="C643">
            <v>20</v>
          </cell>
          <cell r="D643">
            <v>26</v>
          </cell>
          <cell r="E643">
            <v>20</v>
          </cell>
          <cell r="F643">
            <v>23</v>
          </cell>
        </row>
        <row r="644">
          <cell r="A644">
            <v>42913.583333333336</v>
          </cell>
          <cell r="B644">
            <v>20</v>
          </cell>
          <cell r="C644">
            <v>16</v>
          </cell>
          <cell r="D644">
            <v>17</v>
          </cell>
          <cell r="E644">
            <v>27</v>
          </cell>
          <cell r="F644">
            <v>50</v>
          </cell>
        </row>
        <row r="645">
          <cell r="A645">
            <v>42913.625</v>
          </cell>
          <cell r="B645">
            <v>19</v>
          </cell>
          <cell r="C645">
            <v>16</v>
          </cell>
          <cell r="D645">
            <v>24</v>
          </cell>
          <cell r="E645">
            <v>93</v>
          </cell>
          <cell r="F645">
            <v>24</v>
          </cell>
        </row>
        <row r="646">
          <cell r="A646">
            <v>42913.666666666664</v>
          </cell>
          <cell r="B646">
            <v>29</v>
          </cell>
          <cell r="C646">
            <v>28</v>
          </cell>
          <cell r="D646">
            <v>27</v>
          </cell>
          <cell r="E646">
            <v>92</v>
          </cell>
          <cell r="F646">
            <v>38</v>
          </cell>
        </row>
        <row r="647">
          <cell r="A647">
            <v>42913.708333333336</v>
          </cell>
          <cell r="B647">
            <v>31</v>
          </cell>
          <cell r="C647">
            <v>26</v>
          </cell>
          <cell r="D647">
            <v>29</v>
          </cell>
          <cell r="E647">
            <v>33</v>
          </cell>
          <cell r="F647">
            <v>41</v>
          </cell>
        </row>
        <row r="648">
          <cell r="A648">
            <v>42913.75</v>
          </cell>
          <cell r="B648">
            <v>64</v>
          </cell>
          <cell r="C648">
            <v>62</v>
          </cell>
          <cell r="D648">
            <v>60</v>
          </cell>
          <cell r="E648">
            <v>62</v>
          </cell>
          <cell r="F648">
            <v>65</v>
          </cell>
        </row>
        <row r="649">
          <cell r="A649">
            <v>42913.791666666664</v>
          </cell>
          <cell r="B649">
            <v>37</v>
          </cell>
          <cell r="C649">
            <v>30</v>
          </cell>
          <cell r="D649">
            <v>45</v>
          </cell>
          <cell r="E649">
            <v>69</v>
          </cell>
          <cell r="F649">
            <v>26</v>
          </cell>
        </row>
        <row r="650">
          <cell r="A650">
            <v>42913.833333333336</v>
          </cell>
          <cell r="B650">
            <v>11</v>
          </cell>
          <cell r="C650">
            <v>19</v>
          </cell>
          <cell r="D650">
            <v>25</v>
          </cell>
          <cell r="E650">
            <v>35</v>
          </cell>
          <cell r="F650">
            <v>31</v>
          </cell>
        </row>
        <row r="651">
          <cell r="A651">
            <v>42913.875</v>
          </cell>
          <cell r="B651">
            <v>20</v>
          </cell>
          <cell r="C651">
            <v>23</v>
          </cell>
          <cell r="D651">
            <v>23</v>
          </cell>
          <cell r="E651">
            <v>19</v>
          </cell>
          <cell r="F651">
            <v>19</v>
          </cell>
        </row>
        <row r="652">
          <cell r="A652">
            <v>42913.916666666664</v>
          </cell>
          <cell r="B652">
            <v>18</v>
          </cell>
          <cell r="C652">
            <v>28</v>
          </cell>
          <cell r="D652">
            <v>69</v>
          </cell>
          <cell r="E652">
            <v>32</v>
          </cell>
          <cell r="F652">
            <v>17</v>
          </cell>
        </row>
        <row r="653">
          <cell r="A653">
            <v>42913.958333333336</v>
          </cell>
          <cell r="B653">
            <v>21</v>
          </cell>
          <cell r="C653">
            <v>15</v>
          </cell>
          <cell r="D653">
            <v>17</v>
          </cell>
          <cell r="E653">
            <v>25</v>
          </cell>
          <cell r="F653">
            <v>20</v>
          </cell>
        </row>
        <row r="654">
          <cell r="A654">
            <v>42914</v>
          </cell>
          <cell r="B654">
            <v>15</v>
          </cell>
          <cell r="C654">
            <v>10</v>
          </cell>
          <cell r="D654">
            <v>12</v>
          </cell>
          <cell r="E654">
            <v>17</v>
          </cell>
          <cell r="F654">
            <v>16</v>
          </cell>
        </row>
        <row r="655">
          <cell r="A655">
            <v>42914.041666666664</v>
          </cell>
          <cell r="B655">
            <v>11</v>
          </cell>
          <cell r="C655">
            <v>8</v>
          </cell>
          <cell r="D655">
            <v>14</v>
          </cell>
          <cell r="E655">
            <v>10</v>
          </cell>
          <cell r="F655">
            <v>10</v>
          </cell>
        </row>
        <row r="656">
          <cell r="A656">
            <v>42914.083333333336</v>
          </cell>
          <cell r="B656">
            <v>14</v>
          </cell>
          <cell r="C656">
            <v>10</v>
          </cell>
          <cell r="D656">
            <v>14</v>
          </cell>
          <cell r="E656">
            <v>10</v>
          </cell>
          <cell r="F656">
            <v>16</v>
          </cell>
        </row>
        <row r="657">
          <cell r="A657">
            <v>42914.125</v>
          </cell>
          <cell r="B657">
            <v>13</v>
          </cell>
          <cell r="C657">
            <v>8</v>
          </cell>
          <cell r="D657">
            <v>21</v>
          </cell>
          <cell r="E657">
            <v>24</v>
          </cell>
          <cell r="F657">
            <v>14</v>
          </cell>
        </row>
        <row r="658">
          <cell r="A658">
            <v>42914.166666666664</v>
          </cell>
          <cell r="B658">
            <v>13</v>
          </cell>
          <cell r="C658">
            <v>12</v>
          </cell>
          <cell r="D658">
            <v>24</v>
          </cell>
          <cell r="E658">
            <v>25</v>
          </cell>
          <cell r="F658">
            <v>16</v>
          </cell>
        </row>
        <row r="659">
          <cell r="A659">
            <v>42914.208333333336</v>
          </cell>
          <cell r="B659">
            <v>35</v>
          </cell>
          <cell r="C659">
            <v>42</v>
          </cell>
          <cell r="D659">
            <v>30</v>
          </cell>
          <cell r="E659">
            <v>34</v>
          </cell>
          <cell r="F659">
            <v>35</v>
          </cell>
        </row>
        <row r="660">
          <cell r="A660">
            <v>42914.25</v>
          </cell>
          <cell r="B660">
            <v>55</v>
          </cell>
          <cell r="C660">
            <v>68</v>
          </cell>
          <cell r="D660">
            <v>65</v>
          </cell>
          <cell r="E660">
            <v>72</v>
          </cell>
          <cell r="F660">
            <v>66</v>
          </cell>
        </row>
        <row r="661">
          <cell r="A661">
            <v>42914.291666666664</v>
          </cell>
          <cell r="B661">
            <v>73</v>
          </cell>
          <cell r="C661">
            <v>86</v>
          </cell>
          <cell r="D661">
            <v>87</v>
          </cell>
          <cell r="E661">
            <v>101</v>
          </cell>
          <cell r="F661">
            <v>70</v>
          </cell>
        </row>
        <row r="662">
          <cell r="A662">
            <v>42914.333333333336</v>
          </cell>
          <cell r="B662">
            <v>50</v>
          </cell>
          <cell r="C662">
            <v>62</v>
          </cell>
          <cell r="D662">
            <v>82</v>
          </cell>
          <cell r="E662">
            <v>89</v>
          </cell>
          <cell r="F662">
            <v>68</v>
          </cell>
        </row>
        <row r="663">
          <cell r="A663">
            <v>42914.375</v>
          </cell>
          <cell r="B663">
            <v>61</v>
          </cell>
          <cell r="C663">
            <v>56</v>
          </cell>
          <cell r="D663">
            <v>78</v>
          </cell>
          <cell r="E663">
            <v>85</v>
          </cell>
          <cell r="F663">
            <v>68</v>
          </cell>
        </row>
        <row r="664">
          <cell r="A664">
            <v>42914.416666666664</v>
          </cell>
          <cell r="B664">
            <v>32</v>
          </cell>
          <cell r="C664">
            <v>34</v>
          </cell>
          <cell r="D664">
            <v>45</v>
          </cell>
          <cell r="E664">
            <v>83</v>
          </cell>
          <cell r="F664">
            <v>35</v>
          </cell>
        </row>
        <row r="665">
          <cell r="A665">
            <v>42914.458333333336</v>
          </cell>
          <cell r="B665">
            <v>30</v>
          </cell>
          <cell r="C665">
            <v>36</v>
          </cell>
          <cell r="D665">
            <v>49</v>
          </cell>
          <cell r="E665">
            <v>28</v>
          </cell>
          <cell r="F665">
            <v>56</v>
          </cell>
        </row>
        <row r="666">
          <cell r="A666">
            <v>42914.5</v>
          </cell>
          <cell r="B666">
            <v>37</v>
          </cell>
          <cell r="C666">
            <v>18</v>
          </cell>
          <cell r="D666">
            <v>18</v>
          </cell>
          <cell r="E666">
            <v>10</v>
          </cell>
          <cell r="F666">
            <v>52</v>
          </cell>
        </row>
        <row r="667">
          <cell r="A667">
            <v>42914.541666666664</v>
          </cell>
          <cell r="B667">
            <v>45</v>
          </cell>
          <cell r="C667">
            <v>34</v>
          </cell>
          <cell r="D667">
            <v>31</v>
          </cell>
          <cell r="E667">
            <v>33</v>
          </cell>
          <cell r="F667">
            <v>49</v>
          </cell>
        </row>
        <row r="668">
          <cell r="A668">
            <v>42914.583333333336</v>
          </cell>
          <cell r="B668">
            <v>59</v>
          </cell>
          <cell r="C668">
            <v>43</v>
          </cell>
          <cell r="D668">
            <v>48</v>
          </cell>
          <cell r="E668">
            <v>60</v>
          </cell>
          <cell r="F668">
            <v>48</v>
          </cell>
        </row>
        <row r="669">
          <cell r="A669">
            <v>42914.625</v>
          </cell>
          <cell r="B669">
            <v>67</v>
          </cell>
          <cell r="C669">
            <v>214</v>
          </cell>
          <cell r="D669">
            <v>76</v>
          </cell>
          <cell r="E669">
            <v>74</v>
          </cell>
          <cell r="F669">
            <v>52</v>
          </cell>
        </row>
        <row r="670">
          <cell r="A670">
            <v>42914.666666666664</v>
          </cell>
          <cell r="B670">
            <v>43</v>
          </cell>
          <cell r="C670">
            <v>50</v>
          </cell>
          <cell r="D670">
            <v>57</v>
          </cell>
          <cell r="E670">
            <v>39</v>
          </cell>
          <cell r="F670">
            <v>37</v>
          </cell>
        </row>
        <row r="671">
          <cell r="A671">
            <v>42914.708333333336</v>
          </cell>
          <cell r="B671">
            <v>33</v>
          </cell>
          <cell r="C671">
            <v>20</v>
          </cell>
          <cell r="D671">
            <v>25</v>
          </cell>
          <cell r="E671">
            <v>20</v>
          </cell>
          <cell r="F671">
            <v>29</v>
          </cell>
        </row>
        <row r="672">
          <cell r="A672">
            <v>42914.75</v>
          </cell>
          <cell r="B672">
            <v>31</v>
          </cell>
          <cell r="C672">
            <v>24</v>
          </cell>
          <cell r="D672">
            <v>22</v>
          </cell>
          <cell r="E672">
            <v>24</v>
          </cell>
          <cell r="F672">
            <v>24</v>
          </cell>
        </row>
        <row r="673">
          <cell r="A673">
            <v>42914.791666666664</v>
          </cell>
          <cell r="B673">
            <v>36</v>
          </cell>
          <cell r="C673">
            <v>20</v>
          </cell>
          <cell r="D673">
            <v>22</v>
          </cell>
          <cell r="E673">
            <v>19</v>
          </cell>
          <cell r="F673">
            <v>23</v>
          </cell>
        </row>
        <row r="674">
          <cell r="A674">
            <v>42914.833333333336</v>
          </cell>
          <cell r="B674">
            <v>40</v>
          </cell>
          <cell r="C674">
            <v>22</v>
          </cell>
          <cell r="D674">
            <v>26</v>
          </cell>
          <cell r="E674">
            <v>26</v>
          </cell>
          <cell r="F674">
            <v>31</v>
          </cell>
        </row>
        <row r="675">
          <cell r="A675">
            <v>42914.875</v>
          </cell>
          <cell r="B675">
            <v>29</v>
          </cell>
          <cell r="C675">
            <v>22</v>
          </cell>
          <cell r="D675">
            <v>25</v>
          </cell>
          <cell r="E675">
            <v>22</v>
          </cell>
          <cell r="F675">
            <v>34</v>
          </cell>
        </row>
        <row r="676">
          <cell r="A676">
            <v>42914.916666666664</v>
          </cell>
          <cell r="B676">
            <v>24</v>
          </cell>
          <cell r="C676">
            <v>19</v>
          </cell>
          <cell r="D676">
            <v>19</v>
          </cell>
          <cell r="E676">
            <v>19</v>
          </cell>
          <cell r="F676">
            <v>24</v>
          </cell>
        </row>
        <row r="677">
          <cell r="A677">
            <v>42914.958333333336</v>
          </cell>
          <cell r="B677">
            <v>9</v>
          </cell>
          <cell r="C677">
            <v>9</v>
          </cell>
          <cell r="D677">
            <v>9</v>
          </cell>
          <cell r="E677">
            <v>8</v>
          </cell>
          <cell r="F677">
            <v>16</v>
          </cell>
        </row>
        <row r="678">
          <cell r="A678">
            <v>42915</v>
          </cell>
          <cell r="B678">
            <v>8</v>
          </cell>
          <cell r="C678">
            <v>5</v>
          </cell>
          <cell r="D678">
            <v>5</v>
          </cell>
          <cell r="E678">
            <v>8</v>
          </cell>
          <cell r="F678">
            <v>11</v>
          </cell>
        </row>
        <row r="679">
          <cell r="A679">
            <v>42915.041666666664</v>
          </cell>
          <cell r="B679">
            <v>27</v>
          </cell>
          <cell r="C679">
            <v>22</v>
          </cell>
          <cell r="D679">
            <v>20</v>
          </cell>
          <cell r="E679">
            <v>20</v>
          </cell>
          <cell r="F679">
            <v>33</v>
          </cell>
        </row>
        <row r="680">
          <cell r="A680">
            <v>42915.083333333336</v>
          </cell>
          <cell r="B680">
            <v>24</v>
          </cell>
          <cell r="C680">
            <v>23</v>
          </cell>
          <cell r="D680">
            <v>20</v>
          </cell>
          <cell r="E680">
            <v>24</v>
          </cell>
          <cell r="F680">
            <v>31</v>
          </cell>
        </row>
        <row r="681">
          <cell r="A681">
            <v>42915.125</v>
          </cell>
          <cell r="B681">
            <v>41</v>
          </cell>
          <cell r="C681">
            <v>39</v>
          </cell>
          <cell r="D681">
            <v>29</v>
          </cell>
          <cell r="E681">
            <v>33</v>
          </cell>
          <cell r="F681">
            <v>38</v>
          </cell>
        </row>
        <row r="682">
          <cell r="A682">
            <v>42915.166666666664</v>
          </cell>
          <cell r="B682">
            <v>36</v>
          </cell>
          <cell r="C682">
            <v>37</v>
          </cell>
          <cell r="D682">
            <v>37</v>
          </cell>
          <cell r="E682">
            <v>32</v>
          </cell>
          <cell r="F682">
            <v>44</v>
          </cell>
        </row>
        <row r="683">
          <cell r="A683">
            <v>42915.208333333336</v>
          </cell>
          <cell r="B683">
            <v>28</v>
          </cell>
          <cell r="C683">
            <v>22</v>
          </cell>
          <cell r="D683">
            <v>25</v>
          </cell>
          <cell r="E683">
            <v>26</v>
          </cell>
          <cell r="F683">
            <v>32</v>
          </cell>
        </row>
        <row r="684">
          <cell r="A684">
            <v>42915.25</v>
          </cell>
          <cell r="B684" t="str">
            <v>AZ</v>
          </cell>
          <cell r="C684" t="str">
            <v>AZ</v>
          </cell>
          <cell r="D684">
            <v>20</v>
          </cell>
          <cell r="E684">
            <v>32</v>
          </cell>
          <cell r="F684">
            <v>22</v>
          </cell>
        </row>
        <row r="685">
          <cell r="A685">
            <v>42915.291666666664</v>
          </cell>
          <cell r="B685" t="str">
            <v>AZ</v>
          </cell>
          <cell r="C685" t="str">
            <v>AZ</v>
          </cell>
          <cell r="D685">
            <v>15</v>
          </cell>
          <cell r="E685">
            <v>30</v>
          </cell>
          <cell r="F685">
            <v>16</v>
          </cell>
        </row>
        <row r="686">
          <cell r="A686">
            <v>42915.333333333336</v>
          </cell>
          <cell r="B686">
            <v>42</v>
          </cell>
          <cell r="C686">
            <v>21</v>
          </cell>
          <cell r="D686">
            <v>25</v>
          </cell>
          <cell r="E686" t="str">
            <v>AZ</v>
          </cell>
          <cell r="F686" t="str">
            <v>AZ</v>
          </cell>
        </row>
        <row r="687">
          <cell r="A687">
            <v>42915.375</v>
          </cell>
          <cell r="B687">
            <v>16</v>
          </cell>
          <cell r="C687">
            <v>12</v>
          </cell>
          <cell r="D687" t="str">
            <v>AZ</v>
          </cell>
          <cell r="E687" t="str">
            <v>AZ</v>
          </cell>
          <cell r="F687" t="str">
            <v>AZ</v>
          </cell>
        </row>
        <row r="688">
          <cell r="A688">
            <v>42915.416666666664</v>
          </cell>
          <cell r="B688">
            <v>16</v>
          </cell>
          <cell r="C688">
            <v>18</v>
          </cell>
          <cell r="D688" t="str">
            <v>AZ</v>
          </cell>
          <cell r="E688">
            <v>39</v>
          </cell>
          <cell r="F688">
            <v>27</v>
          </cell>
        </row>
        <row r="689">
          <cell r="A689">
            <v>42915.458333333336</v>
          </cell>
          <cell r="B689">
            <v>25</v>
          </cell>
          <cell r="C689">
            <v>21</v>
          </cell>
          <cell r="D689">
            <v>104</v>
          </cell>
          <cell r="E689">
            <v>33</v>
          </cell>
          <cell r="F689">
            <v>23</v>
          </cell>
        </row>
        <row r="690">
          <cell r="A690">
            <v>42915.5</v>
          </cell>
          <cell r="B690">
            <v>18</v>
          </cell>
          <cell r="C690">
            <v>32</v>
          </cell>
          <cell r="D690">
            <v>33</v>
          </cell>
          <cell r="E690">
            <v>23</v>
          </cell>
          <cell r="F690">
            <v>23</v>
          </cell>
        </row>
        <row r="691">
          <cell r="A691">
            <v>42915.541666666664</v>
          </cell>
          <cell r="B691">
            <v>16</v>
          </cell>
          <cell r="C691">
            <v>24</v>
          </cell>
          <cell r="D691">
            <v>31</v>
          </cell>
          <cell r="E691">
            <v>17</v>
          </cell>
          <cell r="F691">
            <v>19</v>
          </cell>
        </row>
        <row r="692">
          <cell r="A692">
            <v>42915.583333333336</v>
          </cell>
          <cell r="B692">
            <v>17</v>
          </cell>
          <cell r="C692">
            <v>19</v>
          </cell>
          <cell r="D692">
            <v>33</v>
          </cell>
          <cell r="E692">
            <v>33</v>
          </cell>
          <cell r="F692">
            <v>27</v>
          </cell>
        </row>
        <row r="693">
          <cell r="A693">
            <v>42915.625</v>
          </cell>
          <cell r="B693">
            <v>23</v>
          </cell>
          <cell r="C693">
            <v>18</v>
          </cell>
          <cell r="D693">
            <v>60</v>
          </cell>
          <cell r="E693">
            <v>25</v>
          </cell>
          <cell r="F693">
            <v>35</v>
          </cell>
        </row>
        <row r="694">
          <cell r="A694">
            <v>42915.666666666664</v>
          </cell>
          <cell r="B694">
            <v>20</v>
          </cell>
          <cell r="C694">
            <v>17</v>
          </cell>
          <cell r="D694">
            <v>18</v>
          </cell>
          <cell r="E694">
            <v>19</v>
          </cell>
          <cell r="F694">
            <v>13</v>
          </cell>
        </row>
        <row r="695">
          <cell r="A695">
            <v>42915.708333333336</v>
          </cell>
          <cell r="B695">
            <v>10</v>
          </cell>
          <cell r="C695">
            <v>16</v>
          </cell>
          <cell r="D695">
            <v>13</v>
          </cell>
          <cell r="E695">
            <v>20</v>
          </cell>
          <cell r="F695">
            <v>18</v>
          </cell>
        </row>
        <row r="696">
          <cell r="A696">
            <v>42915.75</v>
          </cell>
          <cell r="B696">
            <v>11</v>
          </cell>
          <cell r="C696">
            <v>13</v>
          </cell>
          <cell r="D696">
            <v>22</v>
          </cell>
          <cell r="E696">
            <v>14</v>
          </cell>
          <cell r="F696">
            <v>19</v>
          </cell>
        </row>
        <row r="697">
          <cell r="A697">
            <v>42915.791666666664</v>
          </cell>
          <cell r="B697">
            <v>12</v>
          </cell>
          <cell r="C697">
            <v>14</v>
          </cell>
          <cell r="D697">
            <v>15</v>
          </cell>
          <cell r="E697">
            <v>13</v>
          </cell>
          <cell r="F697">
            <v>16</v>
          </cell>
        </row>
        <row r="698">
          <cell r="A698">
            <v>42915.833333333336</v>
          </cell>
          <cell r="B698">
            <v>18</v>
          </cell>
          <cell r="C698">
            <v>15</v>
          </cell>
          <cell r="D698">
            <v>18</v>
          </cell>
          <cell r="E698">
            <v>17</v>
          </cell>
          <cell r="F698">
            <v>24</v>
          </cell>
        </row>
        <row r="699">
          <cell r="A699">
            <v>42915.875</v>
          </cell>
          <cell r="B699">
            <v>10</v>
          </cell>
          <cell r="C699">
            <v>16</v>
          </cell>
          <cell r="D699">
            <v>15</v>
          </cell>
          <cell r="E699">
            <v>6</v>
          </cell>
          <cell r="F699">
            <v>19</v>
          </cell>
        </row>
        <row r="700">
          <cell r="A700">
            <v>42915.916666666664</v>
          </cell>
          <cell r="B700">
            <v>11</v>
          </cell>
          <cell r="C700">
            <v>10</v>
          </cell>
          <cell r="D700">
            <v>6</v>
          </cell>
          <cell r="E700">
            <v>4</v>
          </cell>
          <cell r="F700">
            <v>14</v>
          </cell>
        </row>
        <row r="701">
          <cell r="A701">
            <v>42915.958333333336</v>
          </cell>
          <cell r="B701">
            <v>11</v>
          </cell>
          <cell r="C701">
            <v>11</v>
          </cell>
          <cell r="D701">
            <v>12</v>
          </cell>
          <cell r="E701">
            <v>9</v>
          </cell>
          <cell r="F701">
            <v>22</v>
          </cell>
        </row>
        <row r="702">
          <cell r="A702">
            <v>42916</v>
          </cell>
          <cell r="B702">
            <v>9</v>
          </cell>
          <cell r="C702">
            <v>10</v>
          </cell>
          <cell r="D702">
            <v>15</v>
          </cell>
          <cell r="E702">
            <v>12</v>
          </cell>
          <cell r="F702">
            <v>18</v>
          </cell>
        </row>
        <row r="703">
          <cell r="A703">
            <v>42916.041666666664</v>
          </cell>
          <cell r="B703">
            <v>15</v>
          </cell>
          <cell r="C703">
            <v>10</v>
          </cell>
          <cell r="D703">
            <v>14</v>
          </cell>
          <cell r="E703">
            <v>17</v>
          </cell>
          <cell r="F703">
            <v>16</v>
          </cell>
        </row>
        <row r="704">
          <cell r="A704">
            <v>42916.083333333336</v>
          </cell>
          <cell r="B704">
            <v>19</v>
          </cell>
          <cell r="C704">
            <v>19</v>
          </cell>
          <cell r="D704">
            <v>17</v>
          </cell>
          <cell r="E704">
            <v>17</v>
          </cell>
          <cell r="F704">
            <v>16</v>
          </cell>
        </row>
        <row r="705">
          <cell r="A705">
            <v>42916.125</v>
          </cell>
          <cell r="B705">
            <v>14</v>
          </cell>
          <cell r="C705">
            <v>19</v>
          </cell>
          <cell r="D705">
            <v>20</v>
          </cell>
          <cell r="E705">
            <v>14</v>
          </cell>
          <cell r="F705">
            <v>22</v>
          </cell>
        </row>
        <row r="706">
          <cell r="A706">
            <v>42916.166666666664</v>
          </cell>
          <cell r="B706">
            <v>17</v>
          </cell>
          <cell r="C706">
            <v>13</v>
          </cell>
          <cell r="D706">
            <v>12</v>
          </cell>
          <cell r="E706">
            <v>12</v>
          </cell>
          <cell r="F706">
            <v>16</v>
          </cell>
        </row>
        <row r="707">
          <cell r="A707">
            <v>42916.208333333336</v>
          </cell>
          <cell r="B707">
            <v>15</v>
          </cell>
          <cell r="C707">
            <v>14</v>
          </cell>
          <cell r="D707">
            <v>15</v>
          </cell>
          <cell r="E707">
            <v>18</v>
          </cell>
          <cell r="F707">
            <v>22</v>
          </cell>
        </row>
        <row r="708">
          <cell r="A708">
            <v>42916.25</v>
          </cell>
          <cell r="B708">
            <v>17</v>
          </cell>
          <cell r="C708">
            <v>16</v>
          </cell>
          <cell r="D708">
            <v>66</v>
          </cell>
          <cell r="E708">
            <v>80</v>
          </cell>
          <cell r="F708">
            <v>44</v>
          </cell>
        </row>
        <row r="709">
          <cell r="A709">
            <v>42916.291666666664</v>
          </cell>
          <cell r="B709">
            <v>29</v>
          </cell>
          <cell r="C709">
            <v>48</v>
          </cell>
          <cell r="D709">
            <v>48</v>
          </cell>
          <cell r="E709">
            <v>52</v>
          </cell>
          <cell r="F709">
            <v>48</v>
          </cell>
        </row>
        <row r="710">
          <cell r="A710">
            <v>42916.333333333336</v>
          </cell>
          <cell r="B710">
            <v>19</v>
          </cell>
          <cell r="C710">
            <v>18</v>
          </cell>
          <cell r="D710">
            <v>22</v>
          </cell>
          <cell r="E710">
            <v>33</v>
          </cell>
          <cell r="F710">
            <v>28</v>
          </cell>
        </row>
        <row r="711">
          <cell r="A711">
            <v>42916.375</v>
          </cell>
          <cell r="B711">
            <v>19</v>
          </cell>
          <cell r="C711">
            <v>18</v>
          </cell>
          <cell r="D711">
            <v>22</v>
          </cell>
          <cell r="E711">
            <v>22</v>
          </cell>
          <cell r="F711">
            <v>21</v>
          </cell>
        </row>
        <row r="712">
          <cell r="A712">
            <v>42916.416666666664</v>
          </cell>
          <cell r="B712">
            <v>26</v>
          </cell>
          <cell r="C712">
            <v>30</v>
          </cell>
          <cell r="D712">
            <v>18</v>
          </cell>
          <cell r="E712">
            <v>17</v>
          </cell>
          <cell r="F712">
            <v>19</v>
          </cell>
        </row>
        <row r="713">
          <cell r="A713">
            <v>42916.458333333336</v>
          </cell>
          <cell r="B713">
            <v>24</v>
          </cell>
          <cell r="C713">
            <v>24</v>
          </cell>
          <cell r="D713">
            <v>21</v>
          </cell>
          <cell r="E713">
            <v>20</v>
          </cell>
          <cell r="F713">
            <v>25</v>
          </cell>
        </row>
        <row r="714">
          <cell r="A714">
            <v>42916.5</v>
          </cell>
          <cell r="B714">
            <v>27</v>
          </cell>
          <cell r="C714">
            <v>22</v>
          </cell>
          <cell r="D714">
            <v>35</v>
          </cell>
          <cell r="E714">
            <v>19</v>
          </cell>
          <cell r="F714">
            <v>22</v>
          </cell>
        </row>
        <row r="715">
          <cell r="A715">
            <v>42916.541666666664</v>
          </cell>
          <cell r="B715">
            <v>25</v>
          </cell>
          <cell r="C715">
            <v>15</v>
          </cell>
          <cell r="D715">
            <v>23</v>
          </cell>
          <cell r="E715">
            <v>22</v>
          </cell>
          <cell r="F715">
            <v>31</v>
          </cell>
        </row>
        <row r="716">
          <cell r="A716">
            <v>42916.583333333336</v>
          </cell>
          <cell r="B716">
            <v>24</v>
          </cell>
          <cell r="C716">
            <v>26</v>
          </cell>
          <cell r="D716">
            <v>22</v>
          </cell>
          <cell r="E716">
            <v>22</v>
          </cell>
          <cell r="F716">
            <v>30</v>
          </cell>
        </row>
        <row r="717">
          <cell r="A717">
            <v>42916.625</v>
          </cell>
          <cell r="B717">
            <v>22</v>
          </cell>
          <cell r="C717">
            <v>20</v>
          </cell>
          <cell r="D717">
            <v>22</v>
          </cell>
          <cell r="E717">
            <v>27</v>
          </cell>
          <cell r="F717">
            <v>25</v>
          </cell>
        </row>
        <row r="718">
          <cell r="A718">
            <v>42916.666666666664</v>
          </cell>
          <cell r="B718">
            <v>38</v>
          </cell>
          <cell r="C718">
            <v>36</v>
          </cell>
          <cell r="D718">
            <v>35</v>
          </cell>
          <cell r="E718">
            <v>37</v>
          </cell>
          <cell r="F718">
            <v>37</v>
          </cell>
        </row>
        <row r="719">
          <cell r="A719">
            <v>42916.708333333336</v>
          </cell>
          <cell r="B719">
            <v>16</v>
          </cell>
          <cell r="C719">
            <v>16</v>
          </cell>
          <cell r="D719">
            <v>16</v>
          </cell>
          <cell r="E719">
            <v>14</v>
          </cell>
          <cell r="F719">
            <v>28</v>
          </cell>
        </row>
        <row r="720">
          <cell r="A720">
            <v>42916.75</v>
          </cell>
          <cell r="B720">
            <v>23</v>
          </cell>
          <cell r="C720">
            <v>18</v>
          </cell>
          <cell r="D720">
            <v>18</v>
          </cell>
          <cell r="E720">
            <v>18</v>
          </cell>
          <cell r="F720">
            <v>21</v>
          </cell>
        </row>
        <row r="721">
          <cell r="A721">
            <v>42916.791666666664</v>
          </cell>
          <cell r="B721">
            <v>17</v>
          </cell>
          <cell r="C721">
            <v>17</v>
          </cell>
          <cell r="D721">
            <v>17</v>
          </cell>
          <cell r="E721">
            <v>16</v>
          </cell>
          <cell r="F721">
            <v>18</v>
          </cell>
        </row>
        <row r="722">
          <cell r="A722">
            <v>42916.833333333336</v>
          </cell>
          <cell r="B722">
            <v>13</v>
          </cell>
          <cell r="C722">
            <v>16</v>
          </cell>
          <cell r="D722">
            <v>16</v>
          </cell>
          <cell r="E722">
            <v>22</v>
          </cell>
          <cell r="F722">
            <v>18</v>
          </cell>
        </row>
        <row r="723">
          <cell r="A723">
            <v>42916.875</v>
          </cell>
          <cell r="B723">
            <v>19</v>
          </cell>
          <cell r="C723">
            <v>16</v>
          </cell>
          <cell r="D723">
            <v>20</v>
          </cell>
          <cell r="E723">
            <v>14</v>
          </cell>
          <cell r="F723">
            <v>16</v>
          </cell>
        </row>
        <row r="724">
          <cell r="A724">
            <v>42916.916666666664</v>
          </cell>
          <cell r="B724">
            <v>16</v>
          </cell>
          <cell r="C724">
            <v>15</v>
          </cell>
          <cell r="D724">
            <v>13</v>
          </cell>
          <cell r="E724">
            <v>16</v>
          </cell>
          <cell r="F724">
            <v>17</v>
          </cell>
        </row>
        <row r="725">
          <cell r="A725">
            <v>42916.958333333336</v>
          </cell>
          <cell r="B725">
            <v>15</v>
          </cell>
          <cell r="C725">
            <v>11</v>
          </cell>
          <cell r="D725">
            <v>10</v>
          </cell>
          <cell r="E725">
            <v>10</v>
          </cell>
          <cell r="F725">
            <v>18</v>
          </cell>
        </row>
      </sheetData>
      <sheetData sheetId="1">
        <row r="7">
          <cell r="A7">
            <v>42887</v>
          </cell>
          <cell r="E7">
            <v>2.1</v>
          </cell>
        </row>
        <row r="8">
          <cell r="A8">
            <v>42887.041666666664</v>
          </cell>
          <cell r="E8">
            <v>2.2000000000000002</v>
          </cell>
        </row>
        <row r="9">
          <cell r="A9">
            <v>42887.083333333336</v>
          </cell>
          <cell r="E9">
            <v>1.7</v>
          </cell>
        </row>
        <row r="10">
          <cell r="A10">
            <v>42887.125</v>
          </cell>
          <cell r="E10">
            <v>1.7</v>
          </cell>
        </row>
        <row r="11">
          <cell r="A11">
            <v>42887.166666666664</v>
          </cell>
          <cell r="E11">
            <v>1.3</v>
          </cell>
        </row>
        <row r="12">
          <cell r="A12">
            <v>42887.208333333336</v>
          </cell>
          <cell r="E12">
            <v>1.2</v>
          </cell>
        </row>
        <row r="13">
          <cell r="A13">
            <v>42887.25</v>
          </cell>
          <cell r="E13">
            <v>1.4</v>
          </cell>
        </row>
        <row r="14">
          <cell r="A14">
            <v>42887.291666666664</v>
          </cell>
          <cell r="E14">
            <v>1.6</v>
          </cell>
        </row>
        <row r="15">
          <cell r="A15">
            <v>42887.333333333336</v>
          </cell>
          <cell r="E15">
            <v>1.7</v>
          </cell>
        </row>
        <row r="16">
          <cell r="A16">
            <v>42887.375</v>
          </cell>
          <cell r="E16">
            <v>1.9</v>
          </cell>
        </row>
        <row r="17">
          <cell r="A17">
            <v>42887.416666666664</v>
          </cell>
          <cell r="E17">
            <v>2.8</v>
          </cell>
        </row>
        <row r="18">
          <cell r="A18">
            <v>42887.458333333336</v>
          </cell>
          <cell r="E18">
            <v>2.6</v>
          </cell>
        </row>
        <row r="19">
          <cell r="A19">
            <v>42887.5</v>
          </cell>
          <cell r="E19">
            <v>2.8</v>
          </cell>
        </row>
        <row r="20">
          <cell r="A20">
            <v>42887.541666666664</v>
          </cell>
          <cell r="E20">
            <v>2.8</v>
          </cell>
        </row>
        <row r="21">
          <cell r="A21">
            <v>42887.583333333336</v>
          </cell>
          <cell r="E21">
            <v>2.6</v>
          </cell>
        </row>
        <row r="22">
          <cell r="A22">
            <v>42887.625</v>
          </cell>
          <cell r="E22">
            <v>2.7</v>
          </cell>
        </row>
        <row r="23">
          <cell r="A23">
            <v>42887.666666666664</v>
          </cell>
          <cell r="E23">
            <v>2.7</v>
          </cell>
        </row>
        <row r="24">
          <cell r="A24">
            <v>42887.708333333336</v>
          </cell>
          <cell r="E24">
            <v>2.5</v>
          </cell>
        </row>
        <row r="25">
          <cell r="A25">
            <v>42887.75</v>
          </cell>
          <cell r="E25">
            <v>2.1</v>
          </cell>
        </row>
        <row r="26">
          <cell r="A26">
            <v>42887.791666666664</v>
          </cell>
          <cell r="E26">
            <v>1.8</v>
          </cell>
        </row>
        <row r="27">
          <cell r="A27">
            <v>42887.833333333336</v>
          </cell>
          <cell r="E27">
            <v>1.1000000000000001</v>
          </cell>
        </row>
        <row r="28">
          <cell r="A28">
            <v>42887.875</v>
          </cell>
          <cell r="E28">
            <v>0.9</v>
          </cell>
        </row>
        <row r="29">
          <cell r="A29">
            <v>42887.916666666664</v>
          </cell>
          <cell r="E29">
            <v>0.2</v>
          </cell>
        </row>
        <row r="30">
          <cell r="A30">
            <v>42887.958333333336</v>
          </cell>
          <cell r="E30">
            <v>0.3</v>
          </cell>
        </row>
        <row r="31">
          <cell r="A31">
            <v>42888</v>
          </cell>
          <cell r="E31">
            <v>1.1000000000000001</v>
          </cell>
        </row>
        <row r="32">
          <cell r="A32">
            <v>42888.041666666664</v>
          </cell>
          <cell r="E32">
            <v>1.5</v>
          </cell>
        </row>
        <row r="33">
          <cell r="A33">
            <v>42888.083333333336</v>
          </cell>
          <cell r="E33">
            <v>0.9</v>
          </cell>
        </row>
        <row r="34">
          <cell r="A34">
            <v>42888.125</v>
          </cell>
          <cell r="E34">
            <v>1.2</v>
          </cell>
        </row>
        <row r="35">
          <cell r="A35">
            <v>42888.166666666664</v>
          </cell>
          <cell r="E35">
            <v>2.1</v>
          </cell>
        </row>
        <row r="36">
          <cell r="A36">
            <v>42888.208333333336</v>
          </cell>
          <cell r="E36">
            <v>1.6</v>
          </cell>
        </row>
        <row r="37">
          <cell r="A37">
            <v>42888.25</v>
          </cell>
          <cell r="E37">
            <v>2.2000000000000002</v>
          </cell>
        </row>
        <row r="38">
          <cell r="A38">
            <v>42888.291666666664</v>
          </cell>
          <cell r="E38">
            <v>2.7</v>
          </cell>
        </row>
        <row r="39">
          <cell r="A39">
            <v>42888.333333333336</v>
          </cell>
          <cell r="E39">
            <v>3</v>
          </cell>
        </row>
        <row r="40">
          <cell r="A40">
            <v>42888.375</v>
          </cell>
          <cell r="E40">
            <v>2.2999999999999998</v>
          </cell>
        </row>
        <row r="41">
          <cell r="A41">
            <v>42888.416666666664</v>
          </cell>
          <cell r="E41">
            <v>2.1</v>
          </cell>
        </row>
        <row r="42">
          <cell r="A42">
            <v>42888.458333333336</v>
          </cell>
          <cell r="E42">
            <v>2.2000000000000002</v>
          </cell>
        </row>
        <row r="43">
          <cell r="A43">
            <v>42888.5</v>
          </cell>
          <cell r="E43">
            <v>2.6</v>
          </cell>
        </row>
        <row r="44">
          <cell r="A44">
            <v>42888.541666666664</v>
          </cell>
          <cell r="E44">
            <v>2.6</v>
          </cell>
        </row>
        <row r="45">
          <cell r="A45">
            <v>42888.583333333336</v>
          </cell>
          <cell r="E45">
            <v>2.8</v>
          </cell>
        </row>
        <row r="46">
          <cell r="A46">
            <v>42888.625</v>
          </cell>
          <cell r="E46">
            <v>2.6</v>
          </cell>
        </row>
        <row r="47">
          <cell r="A47">
            <v>42888.666666666664</v>
          </cell>
          <cell r="E47">
            <v>2.4</v>
          </cell>
        </row>
        <row r="48">
          <cell r="A48">
            <v>42888.708333333336</v>
          </cell>
          <cell r="E48">
            <v>2</v>
          </cell>
        </row>
        <row r="49">
          <cell r="A49">
            <v>42888.75</v>
          </cell>
          <cell r="E49">
            <v>1.3</v>
          </cell>
        </row>
        <row r="50">
          <cell r="A50">
            <v>42888.791666666664</v>
          </cell>
          <cell r="E50">
            <v>0.9</v>
          </cell>
        </row>
        <row r="51">
          <cell r="A51">
            <v>42888.833333333336</v>
          </cell>
          <cell r="E51">
            <v>0.5</v>
          </cell>
        </row>
        <row r="52">
          <cell r="A52">
            <v>42888.875</v>
          </cell>
          <cell r="E52">
            <v>0.7</v>
          </cell>
        </row>
        <row r="53">
          <cell r="A53">
            <v>42888.916666666664</v>
          </cell>
          <cell r="E53">
            <v>1.2</v>
          </cell>
        </row>
        <row r="54">
          <cell r="A54">
            <v>42888.958333333336</v>
          </cell>
          <cell r="E54">
            <v>0.8</v>
          </cell>
        </row>
        <row r="55">
          <cell r="A55">
            <v>42889</v>
          </cell>
          <cell r="E55">
            <v>1.2</v>
          </cell>
        </row>
        <row r="56">
          <cell r="A56">
            <v>42889.041666666664</v>
          </cell>
          <cell r="E56">
            <v>1.3</v>
          </cell>
        </row>
        <row r="57">
          <cell r="A57">
            <v>42889.083333333336</v>
          </cell>
          <cell r="E57">
            <v>2</v>
          </cell>
        </row>
        <row r="58">
          <cell r="A58">
            <v>42889.125</v>
          </cell>
          <cell r="E58">
            <v>2</v>
          </cell>
        </row>
        <row r="59">
          <cell r="A59">
            <v>42889.166666666664</v>
          </cell>
          <cell r="E59">
            <v>2.4</v>
          </cell>
        </row>
        <row r="60">
          <cell r="A60">
            <v>42889.208333333336</v>
          </cell>
          <cell r="E60">
            <v>1.6</v>
          </cell>
        </row>
        <row r="61">
          <cell r="A61">
            <v>42889.25</v>
          </cell>
          <cell r="E61">
            <v>2.4</v>
          </cell>
        </row>
        <row r="62">
          <cell r="A62">
            <v>42889.291666666664</v>
          </cell>
          <cell r="E62">
            <v>2.4</v>
          </cell>
        </row>
        <row r="63">
          <cell r="A63">
            <v>42889.333333333336</v>
          </cell>
          <cell r="E63">
            <v>2.5</v>
          </cell>
        </row>
        <row r="64">
          <cell r="A64">
            <v>42889.375</v>
          </cell>
          <cell r="E64">
            <v>2.4</v>
          </cell>
        </row>
        <row r="65">
          <cell r="A65">
            <v>42889.416666666664</v>
          </cell>
          <cell r="E65">
            <v>2.6</v>
          </cell>
        </row>
        <row r="66">
          <cell r="A66">
            <v>42889.458333333336</v>
          </cell>
          <cell r="E66">
            <v>4.3</v>
          </cell>
        </row>
        <row r="67">
          <cell r="A67">
            <v>42889.5</v>
          </cell>
          <cell r="E67">
            <v>3.4</v>
          </cell>
        </row>
        <row r="68">
          <cell r="A68">
            <v>42889.541666666664</v>
          </cell>
          <cell r="E68">
            <v>2.6</v>
          </cell>
        </row>
        <row r="69">
          <cell r="A69">
            <v>42889.583333333336</v>
          </cell>
          <cell r="E69">
            <v>2.7</v>
          </cell>
        </row>
        <row r="70">
          <cell r="A70">
            <v>42889.625</v>
          </cell>
          <cell r="E70">
            <v>2.2999999999999998</v>
          </cell>
        </row>
        <row r="71">
          <cell r="A71">
            <v>42889.666666666664</v>
          </cell>
          <cell r="E71">
            <v>1.6</v>
          </cell>
        </row>
        <row r="72">
          <cell r="A72">
            <v>42889.708333333336</v>
          </cell>
          <cell r="E72">
            <v>1</v>
          </cell>
        </row>
        <row r="73">
          <cell r="A73">
            <v>42889.75</v>
          </cell>
          <cell r="E73">
            <v>0.7</v>
          </cell>
        </row>
        <row r="74">
          <cell r="A74">
            <v>42889.791666666664</v>
          </cell>
          <cell r="E74">
            <v>0.4</v>
          </cell>
        </row>
        <row r="75">
          <cell r="A75">
            <v>42889.833333333336</v>
          </cell>
          <cell r="E75">
            <v>0.5</v>
          </cell>
        </row>
        <row r="76">
          <cell r="A76">
            <v>42889.875</v>
          </cell>
          <cell r="E76">
            <v>0.7</v>
          </cell>
        </row>
        <row r="77">
          <cell r="A77">
            <v>42889.916666666664</v>
          </cell>
          <cell r="E77">
            <v>2</v>
          </cell>
        </row>
        <row r="78">
          <cell r="A78">
            <v>42889.958333333336</v>
          </cell>
          <cell r="E78">
            <v>2.6</v>
          </cell>
        </row>
        <row r="79">
          <cell r="A79">
            <v>42890</v>
          </cell>
          <cell r="E79">
            <v>3.4</v>
          </cell>
        </row>
        <row r="80">
          <cell r="A80">
            <v>42890.041666666664</v>
          </cell>
          <cell r="E80">
            <v>3.9</v>
          </cell>
        </row>
        <row r="81">
          <cell r="A81">
            <v>42890.083333333336</v>
          </cell>
          <cell r="E81">
            <v>2.9</v>
          </cell>
        </row>
        <row r="82">
          <cell r="A82">
            <v>42890.125</v>
          </cell>
          <cell r="E82">
            <v>3.7</v>
          </cell>
        </row>
        <row r="83">
          <cell r="A83">
            <v>42890.166666666664</v>
          </cell>
          <cell r="E83">
            <v>3.1</v>
          </cell>
        </row>
        <row r="84">
          <cell r="A84">
            <v>42890.208333333336</v>
          </cell>
          <cell r="E84">
            <v>2.5</v>
          </cell>
        </row>
        <row r="85">
          <cell r="A85">
            <v>42890.25</v>
          </cell>
          <cell r="E85">
            <v>3.1</v>
          </cell>
        </row>
        <row r="86">
          <cell r="A86">
            <v>42890.291666666664</v>
          </cell>
          <cell r="E86">
            <v>2.5</v>
          </cell>
        </row>
        <row r="87">
          <cell r="A87">
            <v>42890.333333333336</v>
          </cell>
          <cell r="E87">
            <v>2.4</v>
          </cell>
        </row>
        <row r="88">
          <cell r="A88">
            <v>42890.375</v>
          </cell>
          <cell r="E88">
            <v>3.5</v>
          </cell>
        </row>
        <row r="89">
          <cell r="A89">
            <v>42890.416666666664</v>
          </cell>
          <cell r="E89">
            <v>4.3</v>
          </cell>
        </row>
        <row r="90">
          <cell r="A90">
            <v>42890.458333333336</v>
          </cell>
          <cell r="E90">
            <v>4.3</v>
          </cell>
        </row>
        <row r="91">
          <cell r="A91">
            <v>42890.5</v>
          </cell>
          <cell r="E91">
            <v>4.5</v>
          </cell>
        </row>
        <row r="92">
          <cell r="A92">
            <v>42890.541666666664</v>
          </cell>
          <cell r="E92">
            <v>5.6</v>
          </cell>
        </row>
        <row r="93">
          <cell r="A93">
            <v>42890.583333333336</v>
          </cell>
          <cell r="E93">
            <v>6.3</v>
          </cell>
        </row>
        <row r="94">
          <cell r="A94">
            <v>42890.625</v>
          </cell>
          <cell r="E94">
            <v>4.5999999999999996</v>
          </cell>
        </row>
        <row r="95">
          <cell r="A95">
            <v>42890.666666666664</v>
          </cell>
          <cell r="E95">
            <v>4.9000000000000004</v>
          </cell>
        </row>
        <row r="96">
          <cell r="A96">
            <v>42890.708333333336</v>
          </cell>
          <cell r="E96">
            <v>2.4</v>
          </cell>
        </row>
        <row r="97">
          <cell r="A97">
            <v>42890.75</v>
          </cell>
          <cell r="E97">
            <v>2.5</v>
          </cell>
        </row>
        <row r="98">
          <cell r="A98">
            <v>42890.791666666664</v>
          </cell>
          <cell r="E98">
            <v>2.1</v>
          </cell>
        </row>
        <row r="99">
          <cell r="A99">
            <v>42890.833333333336</v>
          </cell>
          <cell r="E99">
            <v>1.8</v>
          </cell>
        </row>
        <row r="100">
          <cell r="A100">
            <v>42890.875</v>
          </cell>
          <cell r="E100">
            <v>1.1000000000000001</v>
          </cell>
        </row>
        <row r="101">
          <cell r="A101">
            <v>42890.916666666664</v>
          </cell>
          <cell r="E101">
            <v>0.4</v>
          </cell>
        </row>
        <row r="102">
          <cell r="A102">
            <v>42890.958333333336</v>
          </cell>
          <cell r="E102">
            <v>0.3</v>
          </cell>
        </row>
        <row r="103">
          <cell r="A103">
            <v>42891</v>
          </cell>
          <cell r="E103">
            <v>0.4</v>
          </cell>
        </row>
        <row r="104">
          <cell r="A104">
            <v>42891.041666666664</v>
          </cell>
          <cell r="E104">
            <v>0.8</v>
          </cell>
        </row>
        <row r="105">
          <cell r="A105">
            <v>42891.083333333336</v>
          </cell>
          <cell r="E105">
            <v>0.6</v>
          </cell>
        </row>
        <row r="106">
          <cell r="A106">
            <v>42891.125</v>
          </cell>
          <cell r="E106">
            <v>1.1000000000000001</v>
          </cell>
        </row>
        <row r="107">
          <cell r="A107">
            <v>42891.166666666664</v>
          </cell>
          <cell r="E107">
            <v>1</v>
          </cell>
        </row>
        <row r="108">
          <cell r="A108">
            <v>42891.208333333336</v>
          </cell>
          <cell r="E108">
            <v>1.9</v>
          </cell>
        </row>
        <row r="109">
          <cell r="A109">
            <v>42891.25</v>
          </cell>
          <cell r="E109">
            <v>2</v>
          </cell>
        </row>
        <row r="110">
          <cell r="A110">
            <v>42891.291666666664</v>
          </cell>
          <cell r="E110">
            <v>2</v>
          </cell>
        </row>
        <row r="111">
          <cell r="A111">
            <v>42891.333333333336</v>
          </cell>
          <cell r="E111">
            <v>5.9</v>
          </cell>
        </row>
        <row r="112">
          <cell r="A112">
            <v>42891.375</v>
          </cell>
          <cell r="E112">
            <v>7.5</v>
          </cell>
        </row>
        <row r="113">
          <cell r="A113">
            <v>42891.416666666664</v>
          </cell>
          <cell r="E113">
            <v>7.2</v>
          </cell>
        </row>
        <row r="114">
          <cell r="A114">
            <v>42891.458333333336</v>
          </cell>
          <cell r="E114">
            <v>7.8</v>
          </cell>
        </row>
        <row r="115">
          <cell r="A115">
            <v>42891.5</v>
          </cell>
          <cell r="E115">
            <v>8.1</v>
          </cell>
        </row>
        <row r="116">
          <cell r="A116">
            <v>42891.541666666664</v>
          </cell>
          <cell r="E116">
            <v>8.6</v>
          </cell>
        </row>
        <row r="117">
          <cell r="A117">
            <v>42891.583333333336</v>
          </cell>
          <cell r="E117">
            <v>8.4</v>
          </cell>
        </row>
        <row r="118">
          <cell r="A118">
            <v>42891.625</v>
          </cell>
          <cell r="E118">
            <v>8.1</v>
          </cell>
        </row>
        <row r="119">
          <cell r="A119">
            <v>42891.666666666664</v>
          </cell>
          <cell r="E119">
            <v>8.3000000000000007</v>
          </cell>
        </row>
        <row r="120">
          <cell r="A120">
            <v>42891.708333333336</v>
          </cell>
          <cell r="E120">
            <v>7.6</v>
          </cell>
        </row>
        <row r="121">
          <cell r="A121">
            <v>42891.75</v>
          </cell>
          <cell r="E121">
            <v>6.4</v>
          </cell>
        </row>
        <row r="122">
          <cell r="A122">
            <v>42891.791666666664</v>
          </cell>
          <cell r="E122">
            <v>5.9</v>
          </cell>
        </row>
        <row r="123">
          <cell r="A123">
            <v>42891.833333333336</v>
          </cell>
          <cell r="E123">
            <v>5.8</v>
          </cell>
        </row>
        <row r="124">
          <cell r="A124">
            <v>42891.875</v>
          </cell>
          <cell r="E124">
            <v>5.8</v>
          </cell>
        </row>
        <row r="125">
          <cell r="A125">
            <v>42891.916666666664</v>
          </cell>
          <cell r="E125">
            <v>5.7</v>
          </cell>
        </row>
        <row r="126">
          <cell r="A126">
            <v>42891.958333333336</v>
          </cell>
          <cell r="E126">
            <v>5.8</v>
          </cell>
        </row>
        <row r="127">
          <cell r="A127">
            <v>42892</v>
          </cell>
          <cell r="E127">
            <v>5</v>
          </cell>
        </row>
        <row r="128">
          <cell r="A128">
            <v>42892.041666666664</v>
          </cell>
          <cell r="E128">
            <v>4.2</v>
          </cell>
        </row>
        <row r="129">
          <cell r="A129">
            <v>42892.083333333336</v>
          </cell>
          <cell r="E129">
            <v>4</v>
          </cell>
        </row>
        <row r="130">
          <cell r="A130">
            <v>42892.125</v>
          </cell>
          <cell r="E130">
            <v>4.2</v>
          </cell>
        </row>
        <row r="131">
          <cell r="A131">
            <v>42892.166666666664</v>
          </cell>
          <cell r="E131">
            <v>4.0999999999999996</v>
          </cell>
        </row>
        <row r="132">
          <cell r="A132">
            <v>42892.208333333336</v>
          </cell>
          <cell r="E132">
            <v>4.9000000000000004</v>
          </cell>
        </row>
        <row r="133">
          <cell r="A133">
            <v>42892.25</v>
          </cell>
          <cell r="E133">
            <v>5.9</v>
          </cell>
        </row>
        <row r="134">
          <cell r="A134">
            <v>42892.291666666664</v>
          </cell>
          <cell r="E134">
            <v>5.3</v>
          </cell>
        </row>
        <row r="135">
          <cell r="A135">
            <v>42892.333333333336</v>
          </cell>
          <cell r="E135">
            <v>5.0999999999999996</v>
          </cell>
        </row>
        <row r="136">
          <cell r="A136">
            <v>42892.375</v>
          </cell>
          <cell r="E136">
            <v>5</v>
          </cell>
        </row>
        <row r="137">
          <cell r="A137">
            <v>42892.416666666664</v>
          </cell>
          <cell r="E137">
            <v>5.2</v>
          </cell>
        </row>
        <row r="138">
          <cell r="A138">
            <v>42892.458333333336</v>
          </cell>
          <cell r="E138">
            <v>5</v>
          </cell>
        </row>
        <row r="139">
          <cell r="A139">
            <v>42892.5</v>
          </cell>
          <cell r="E139">
            <v>5.8</v>
          </cell>
        </row>
        <row r="140">
          <cell r="A140">
            <v>42892.541666666664</v>
          </cell>
          <cell r="E140">
            <v>5.6</v>
          </cell>
        </row>
        <row r="141">
          <cell r="A141">
            <v>42892.583333333336</v>
          </cell>
          <cell r="E141">
            <v>6.7</v>
          </cell>
        </row>
        <row r="142">
          <cell r="A142">
            <v>42892.625</v>
          </cell>
          <cell r="E142">
            <v>7.2</v>
          </cell>
        </row>
        <row r="143">
          <cell r="A143">
            <v>42892.666666666664</v>
          </cell>
          <cell r="E143">
            <v>6.9</v>
          </cell>
        </row>
        <row r="144">
          <cell r="A144">
            <v>42892.708333333336</v>
          </cell>
          <cell r="E144">
            <v>7</v>
          </cell>
        </row>
        <row r="145">
          <cell r="A145">
            <v>42892.75</v>
          </cell>
          <cell r="E145">
            <v>6.8</v>
          </cell>
        </row>
        <row r="146">
          <cell r="A146">
            <v>42892.791666666664</v>
          </cell>
          <cell r="E146">
            <v>6.1</v>
          </cell>
        </row>
        <row r="147">
          <cell r="A147">
            <v>42892.833333333336</v>
          </cell>
          <cell r="E147">
            <v>5.4</v>
          </cell>
        </row>
        <row r="148">
          <cell r="A148">
            <v>42892.875</v>
          </cell>
          <cell r="E148">
            <v>3.6</v>
          </cell>
        </row>
        <row r="149">
          <cell r="A149">
            <v>42892.916666666664</v>
          </cell>
          <cell r="E149">
            <v>2.7</v>
          </cell>
        </row>
        <row r="150">
          <cell r="A150">
            <v>42892.958333333336</v>
          </cell>
          <cell r="E150">
            <v>1.9</v>
          </cell>
        </row>
        <row r="151">
          <cell r="A151">
            <v>42893</v>
          </cell>
          <cell r="E151">
            <v>2.2000000000000002</v>
          </cell>
        </row>
        <row r="152">
          <cell r="A152">
            <v>42893.041666666664</v>
          </cell>
          <cell r="E152">
            <v>2.4</v>
          </cell>
        </row>
        <row r="153">
          <cell r="A153">
            <v>42893.083333333336</v>
          </cell>
          <cell r="E153">
            <v>2.5</v>
          </cell>
        </row>
        <row r="154">
          <cell r="A154">
            <v>42893.125</v>
          </cell>
          <cell r="E154">
            <v>2.4</v>
          </cell>
        </row>
        <row r="155">
          <cell r="A155">
            <v>42893.166666666664</v>
          </cell>
          <cell r="E155">
            <v>2.2000000000000002</v>
          </cell>
        </row>
        <row r="156">
          <cell r="A156">
            <v>42893.208333333336</v>
          </cell>
          <cell r="E156">
            <v>3.1</v>
          </cell>
        </row>
        <row r="157">
          <cell r="A157">
            <v>42893.25</v>
          </cell>
          <cell r="E157">
            <v>3.3</v>
          </cell>
        </row>
        <row r="158">
          <cell r="A158">
            <v>42893.291666666664</v>
          </cell>
          <cell r="E158">
            <v>3.6</v>
          </cell>
        </row>
        <row r="159">
          <cell r="A159">
            <v>42893.333333333336</v>
          </cell>
          <cell r="E159">
            <v>3.7</v>
          </cell>
        </row>
        <row r="160">
          <cell r="A160">
            <v>42893.375</v>
          </cell>
          <cell r="E160">
            <v>4.0999999999999996</v>
          </cell>
        </row>
        <row r="161">
          <cell r="A161">
            <v>42893.416666666664</v>
          </cell>
          <cell r="E161">
            <v>4.4000000000000004</v>
          </cell>
        </row>
        <row r="162">
          <cell r="A162">
            <v>42893.458333333336</v>
          </cell>
          <cell r="E162">
            <v>4.3</v>
          </cell>
        </row>
        <row r="163">
          <cell r="A163">
            <v>42893.5</v>
          </cell>
          <cell r="E163">
            <v>5.3</v>
          </cell>
        </row>
        <row r="164">
          <cell r="A164">
            <v>42893.541666666664</v>
          </cell>
          <cell r="E164">
            <v>5.6</v>
          </cell>
        </row>
        <row r="165">
          <cell r="A165">
            <v>42893.583333333336</v>
          </cell>
          <cell r="E165">
            <v>5.0999999999999996</v>
          </cell>
        </row>
        <row r="166">
          <cell r="A166">
            <v>42893.625</v>
          </cell>
          <cell r="E166">
            <v>5.0999999999999996</v>
          </cell>
        </row>
        <row r="167">
          <cell r="A167">
            <v>42893.666666666664</v>
          </cell>
          <cell r="E167">
            <v>5.2</v>
          </cell>
        </row>
        <row r="168">
          <cell r="A168">
            <v>42893.708333333336</v>
          </cell>
          <cell r="E168">
            <v>4.4000000000000004</v>
          </cell>
        </row>
        <row r="169">
          <cell r="A169">
            <v>42893.75</v>
          </cell>
          <cell r="E169">
            <v>3.5</v>
          </cell>
        </row>
        <row r="170">
          <cell r="A170">
            <v>42893.791666666664</v>
          </cell>
          <cell r="E170">
            <v>2.1</v>
          </cell>
        </row>
        <row r="171">
          <cell r="A171">
            <v>42893.833333333336</v>
          </cell>
          <cell r="E171">
            <v>1.1000000000000001</v>
          </cell>
        </row>
        <row r="172">
          <cell r="A172">
            <v>42893.875</v>
          </cell>
          <cell r="E172">
            <v>1</v>
          </cell>
        </row>
        <row r="173">
          <cell r="A173">
            <v>42893.916666666664</v>
          </cell>
          <cell r="E173">
            <v>0.4</v>
          </cell>
        </row>
        <row r="174">
          <cell r="A174">
            <v>42893.958333333336</v>
          </cell>
          <cell r="E174">
            <v>0.2</v>
          </cell>
        </row>
        <row r="175">
          <cell r="A175">
            <v>42894</v>
          </cell>
          <cell r="E175">
            <v>0</v>
          </cell>
        </row>
        <row r="176">
          <cell r="A176">
            <v>42894.041666666664</v>
          </cell>
          <cell r="E176">
            <v>0</v>
          </cell>
        </row>
        <row r="177">
          <cell r="A177">
            <v>42894.083333333336</v>
          </cell>
          <cell r="E177">
            <v>0</v>
          </cell>
        </row>
        <row r="178">
          <cell r="A178">
            <v>42894.125</v>
          </cell>
          <cell r="E178">
            <v>0</v>
          </cell>
        </row>
        <row r="179">
          <cell r="A179">
            <v>42894.166666666664</v>
          </cell>
          <cell r="E179">
            <v>0.4</v>
          </cell>
        </row>
        <row r="180">
          <cell r="A180">
            <v>42894.208333333336</v>
          </cell>
          <cell r="E180">
            <v>0.8</v>
          </cell>
        </row>
        <row r="181">
          <cell r="A181">
            <v>42894.25</v>
          </cell>
          <cell r="E181">
            <v>1.3</v>
          </cell>
        </row>
        <row r="182">
          <cell r="A182">
            <v>42894.291666666664</v>
          </cell>
          <cell r="E182">
            <v>1.9</v>
          </cell>
        </row>
        <row r="183">
          <cell r="A183">
            <v>42894.333333333336</v>
          </cell>
          <cell r="E183">
            <v>1.1000000000000001</v>
          </cell>
        </row>
        <row r="184">
          <cell r="A184">
            <v>42894.375</v>
          </cell>
          <cell r="E184">
            <v>2.2999999999999998</v>
          </cell>
        </row>
        <row r="185">
          <cell r="A185">
            <v>42894.416666666664</v>
          </cell>
          <cell r="E185">
            <v>2.4</v>
          </cell>
        </row>
        <row r="186">
          <cell r="A186">
            <v>42894.458333333336</v>
          </cell>
          <cell r="E186">
            <v>2.4</v>
          </cell>
        </row>
        <row r="187">
          <cell r="A187">
            <v>42894.5</v>
          </cell>
          <cell r="E187">
            <v>2.9</v>
          </cell>
        </row>
        <row r="188">
          <cell r="A188">
            <v>42894.541666666664</v>
          </cell>
          <cell r="E188">
            <v>2.5</v>
          </cell>
        </row>
        <row r="189">
          <cell r="A189">
            <v>42894.583333333336</v>
          </cell>
          <cell r="E189">
            <v>2.8</v>
          </cell>
        </row>
        <row r="190">
          <cell r="A190">
            <v>42894.625</v>
          </cell>
          <cell r="E190">
            <v>2.2000000000000002</v>
          </cell>
        </row>
        <row r="191">
          <cell r="A191">
            <v>42894.666666666664</v>
          </cell>
          <cell r="E191">
            <v>1.9</v>
          </cell>
        </row>
        <row r="192">
          <cell r="A192">
            <v>42894.708333333336</v>
          </cell>
          <cell r="E192">
            <v>1</v>
          </cell>
        </row>
        <row r="193">
          <cell r="A193">
            <v>42894.75</v>
          </cell>
          <cell r="E193">
            <v>0.7</v>
          </cell>
        </row>
        <row r="194">
          <cell r="A194">
            <v>42894.791666666664</v>
          </cell>
          <cell r="E194">
            <v>0.4</v>
          </cell>
        </row>
        <row r="195">
          <cell r="A195">
            <v>42894.833333333336</v>
          </cell>
          <cell r="E195">
            <v>0.6</v>
          </cell>
        </row>
        <row r="196">
          <cell r="A196">
            <v>42894.875</v>
          </cell>
          <cell r="E196">
            <v>1.5</v>
          </cell>
        </row>
        <row r="197">
          <cell r="A197">
            <v>42894.916666666664</v>
          </cell>
          <cell r="E197">
            <v>1.3</v>
          </cell>
        </row>
        <row r="198">
          <cell r="A198">
            <v>42894.958333333336</v>
          </cell>
          <cell r="E198">
            <v>1.9</v>
          </cell>
        </row>
        <row r="199">
          <cell r="A199">
            <v>42895</v>
          </cell>
          <cell r="E199">
            <v>2.8</v>
          </cell>
        </row>
        <row r="200">
          <cell r="A200">
            <v>42895.041666666664</v>
          </cell>
          <cell r="E200">
            <v>3.4</v>
          </cell>
        </row>
        <row r="201">
          <cell r="A201">
            <v>42895.083333333336</v>
          </cell>
          <cell r="E201">
            <v>3.6</v>
          </cell>
        </row>
        <row r="202">
          <cell r="A202">
            <v>42895.125</v>
          </cell>
          <cell r="E202">
            <v>3.6</v>
          </cell>
        </row>
        <row r="203">
          <cell r="A203">
            <v>42895.166666666664</v>
          </cell>
          <cell r="E203">
            <v>3.8</v>
          </cell>
        </row>
        <row r="204">
          <cell r="A204">
            <v>42895.208333333336</v>
          </cell>
          <cell r="E204">
            <v>4.5999999999999996</v>
          </cell>
        </row>
        <row r="205">
          <cell r="A205">
            <v>42895.25</v>
          </cell>
          <cell r="E205">
            <v>4.7</v>
          </cell>
        </row>
        <row r="206">
          <cell r="A206">
            <v>42895.291666666664</v>
          </cell>
          <cell r="E206">
            <v>4.5</v>
          </cell>
        </row>
        <row r="207">
          <cell r="A207">
            <v>42895.333333333336</v>
          </cell>
          <cell r="E207">
            <v>5</v>
          </cell>
        </row>
        <row r="208">
          <cell r="A208">
            <v>42895.375</v>
          </cell>
          <cell r="E208">
            <v>4.5999999999999996</v>
          </cell>
        </row>
        <row r="209">
          <cell r="A209">
            <v>42895.416666666664</v>
          </cell>
          <cell r="E209">
            <v>4.4000000000000004</v>
          </cell>
        </row>
        <row r="210">
          <cell r="A210">
            <v>42895.458333333336</v>
          </cell>
          <cell r="E210">
            <v>4.9000000000000004</v>
          </cell>
        </row>
        <row r="211">
          <cell r="A211">
            <v>42895.5</v>
          </cell>
          <cell r="E211">
            <v>4.9000000000000004</v>
          </cell>
        </row>
        <row r="212">
          <cell r="A212">
            <v>42895.541666666664</v>
          </cell>
          <cell r="E212">
            <v>4.0999999999999996</v>
          </cell>
        </row>
        <row r="213">
          <cell r="A213">
            <v>42895.583333333336</v>
          </cell>
          <cell r="E213">
            <v>3.8</v>
          </cell>
        </row>
        <row r="214">
          <cell r="A214">
            <v>42895.625</v>
          </cell>
          <cell r="E214">
            <v>3.8</v>
          </cell>
        </row>
        <row r="215">
          <cell r="A215">
            <v>42895.666666666664</v>
          </cell>
          <cell r="E215">
            <v>3.1</v>
          </cell>
        </row>
        <row r="216">
          <cell r="A216">
            <v>42895.708333333336</v>
          </cell>
          <cell r="E216">
            <v>2.1</v>
          </cell>
        </row>
        <row r="217">
          <cell r="A217">
            <v>42895.75</v>
          </cell>
          <cell r="E217">
            <v>1.7</v>
          </cell>
        </row>
        <row r="218">
          <cell r="A218">
            <v>42895.791666666664</v>
          </cell>
          <cell r="E218">
            <v>2.2000000000000002</v>
          </cell>
        </row>
        <row r="219">
          <cell r="A219">
            <v>42895.833333333336</v>
          </cell>
          <cell r="E219">
            <v>1.6</v>
          </cell>
        </row>
        <row r="220">
          <cell r="A220">
            <v>42895.875</v>
          </cell>
          <cell r="E220">
            <v>1</v>
          </cell>
        </row>
        <row r="221">
          <cell r="A221">
            <v>42895.916666666664</v>
          </cell>
          <cell r="E221">
            <v>0.4</v>
          </cell>
        </row>
        <row r="222">
          <cell r="A222">
            <v>42895.958333333336</v>
          </cell>
          <cell r="E222">
            <v>0.7</v>
          </cell>
        </row>
        <row r="223">
          <cell r="A223">
            <v>42896</v>
          </cell>
          <cell r="E223">
            <v>1.1000000000000001</v>
          </cell>
        </row>
        <row r="224">
          <cell r="A224">
            <v>42896.041666666664</v>
          </cell>
          <cell r="E224">
            <v>2.7</v>
          </cell>
        </row>
        <row r="225">
          <cell r="A225">
            <v>42896.083333333336</v>
          </cell>
          <cell r="E225">
            <v>3.3</v>
          </cell>
        </row>
        <row r="226">
          <cell r="A226">
            <v>42896.125</v>
          </cell>
          <cell r="E226">
            <v>4.2</v>
          </cell>
        </row>
        <row r="227">
          <cell r="A227">
            <v>42896.166666666664</v>
          </cell>
          <cell r="E227">
            <v>4.3</v>
          </cell>
        </row>
        <row r="228">
          <cell r="A228">
            <v>42896.208333333336</v>
          </cell>
          <cell r="E228">
            <v>4.0999999999999996</v>
          </cell>
        </row>
        <row r="229">
          <cell r="A229">
            <v>42896.25</v>
          </cell>
          <cell r="E229">
            <v>4.3</v>
          </cell>
        </row>
        <row r="230">
          <cell r="A230">
            <v>42896.291666666664</v>
          </cell>
          <cell r="E230">
            <v>5.6</v>
          </cell>
        </row>
        <row r="231">
          <cell r="A231">
            <v>42896.333333333336</v>
          </cell>
          <cell r="E231">
            <v>6.7</v>
          </cell>
        </row>
        <row r="232">
          <cell r="A232">
            <v>42896.375</v>
          </cell>
          <cell r="E232">
            <v>7.4</v>
          </cell>
        </row>
        <row r="233">
          <cell r="A233">
            <v>42896.416666666664</v>
          </cell>
          <cell r="E233">
            <v>7.8</v>
          </cell>
        </row>
        <row r="234">
          <cell r="A234">
            <v>42896.458333333336</v>
          </cell>
          <cell r="E234">
            <v>8</v>
          </cell>
        </row>
        <row r="235">
          <cell r="A235">
            <v>42896.5</v>
          </cell>
          <cell r="E235">
            <v>9.3000000000000007</v>
          </cell>
        </row>
        <row r="236">
          <cell r="A236">
            <v>42896.541666666664</v>
          </cell>
          <cell r="E236">
            <v>10</v>
          </cell>
        </row>
        <row r="237">
          <cell r="A237">
            <v>42896.583333333336</v>
          </cell>
          <cell r="E237">
            <v>9.3000000000000007</v>
          </cell>
        </row>
        <row r="238">
          <cell r="A238">
            <v>42896.625</v>
          </cell>
          <cell r="E238">
            <v>9.8000000000000007</v>
          </cell>
        </row>
        <row r="239">
          <cell r="A239">
            <v>42896.666666666664</v>
          </cell>
          <cell r="E239">
            <v>9.1999999999999993</v>
          </cell>
        </row>
        <row r="240">
          <cell r="A240">
            <v>42896.708333333336</v>
          </cell>
          <cell r="E240">
            <v>8.4</v>
          </cell>
        </row>
        <row r="241">
          <cell r="A241">
            <v>42896.75</v>
          </cell>
          <cell r="E241">
            <v>7.7</v>
          </cell>
        </row>
        <row r="242">
          <cell r="A242">
            <v>42896.791666666664</v>
          </cell>
          <cell r="E242">
            <v>8</v>
          </cell>
        </row>
        <row r="243">
          <cell r="A243">
            <v>42896.833333333336</v>
          </cell>
          <cell r="E243">
            <v>8.1</v>
          </cell>
        </row>
        <row r="244">
          <cell r="A244">
            <v>42896.875</v>
          </cell>
          <cell r="E244">
            <v>8</v>
          </cell>
        </row>
        <row r="245">
          <cell r="A245">
            <v>42896.916666666664</v>
          </cell>
          <cell r="E245">
            <v>7.1</v>
          </cell>
        </row>
        <row r="246">
          <cell r="A246">
            <v>42896.958333333336</v>
          </cell>
          <cell r="E246">
            <v>7.4</v>
          </cell>
        </row>
        <row r="247">
          <cell r="A247">
            <v>42897</v>
          </cell>
          <cell r="E247">
            <v>6.4</v>
          </cell>
        </row>
        <row r="248">
          <cell r="A248">
            <v>42897.041666666664</v>
          </cell>
          <cell r="E248">
            <v>6.1</v>
          </cell>
        </row>
        <row r="249">
          <cell r="A249">
            <v>42897.083333333336</v>
          </cell>
          <cell r="E249">
            <v>5.4</v>
          </cell>
        </row>
        <row r="250">
          <cell r="A250">
            <v>42897.125</v>
          </cell>
          <cell r="E250">
            <v>5.5</v>
          </cell>
        </row>
        <row r="251">
          <cell r="A251">
            <v>42897.166666666664</v>
          </cell>
          <cell r="E251">
            <v>5.5</v>
          </cell>
        </row>
        <row r="252">
          <cell r="A252">
            <v>42897.208333333336</v>
          </cell>
          <cell r="E252">
            <v>5.8</v>
          </cell>
        </row>
        <row r="253">
          <cell r="A253">
            <v>42897.25</v>
          </cell>
          <cell r="E253">
            <v>6</v>
          </cell>
        </row>
        <row r="254">
          <cell r="A254">
            <v>42897.291666666664</v>
          </cell>
          <cell r="E254">
            <v>5.8</v>
          </cell>
        </row>
        <row r="255">
          <cell r="A255">
            <v>42897.333333333336</v>
          </cell>
          <cell r="E255">
            <v>6.5</v>
          </cell>
        </row>
        <row r="256">
          <cell r="A256">
            <v>42897.375</v>
          </cell>
          <cell r="E256">
            <v>6.2</v>
          </cell>
        </row>
        <row r="257">
          <cell r="A257">
            <v>42897.416666666664</v>
          </cell>
          <cell r="E257">
            <v>6.2</v>
          </cell>
        </row>
        <row r="258">
          <cell r="A258">
            <v>42897.458333333336</v>
          </cell>
          <cell r="E258">
            <v>6.7</v>
          </cell>
        </row>
        <row r="259">
          <cell r="A259">
            <v>42897.5</v>
          </cell>
          <cell r="E259">
            <v>6.8</v>
          </cell>
        </row>
        <row r="260">
          <cell r="A260">
            <v>42897.541666666664</v>
          </cell>
          <cell r="E260">
            <v>7.7</v>
          </cell>
        </row>
        <row r="261">
          <cell r="A261">
            <v>42897.583333333336</v>
          </cell>
          <cell r="E261">
            <v>7.9</v>
          </cell>
        </row>
        <row r="262">
          <cell r="A262">
            <v>42897.625</v>
          </cell>
          <cell r="E262">
            <v>8</v>
          </cell>
        </row>
        <row r="263">
          <cell r="A263">
            <v>42897.666666666664</v>
          </cell>
          <cell r="E263">
            <v>8.4</v>
          </cell>
        </row>
        <row r="264">
          <cell r="A264">
            <v>42897.708333333336</v>
          </cell>
          <cell r="E264">
            <v>7.3</v>
          </cell>
        </row>
        <row r="265">
          <cell r="A265">
            <v>42897.75</v>
          </cell>
          <cell r="E265">
            <v>6.5</v>
          </cell>
        </row>
        <row r="266">
          <cell r="A266">
            <v>42897.791666666664</v>
          </cell>
          <cell r="E266">
            <v>6</v>
          </cell>
        </row>
        <row r="267">
          <cell r="A267">
            <v>42897.833333333336</v>
          </cell>
          <cell r="E267">
            <v>5.9</v>
          </cell>
        </row>
        <row r="268">
          <cell r="A268">
            <v>42897.875</v>
          </cell>
          <cell r="E268">
            <v>6.6</v>
          </cell>
        </row>
        <row r="269">
          <cell r="A269">
            <v>42897.916666666664</v>
          </cell>
          <cell r="E269">
            <v>5.4</v>
          </cell>
        </row>
        <row r="270">
          <cell r="A270">
            <v>42897.958333333336</v>
          </cell>
          <cell r="E270">
            <v>5.2</v>
          </cell>
        </row>
        <row r="271">
          <cell r="A271">
            <v>42898</v>
          </cell>
          <cell r="E271">
            <v>5.7</v>
          </cell>
        </row>
        <row r="272">
          <cell r="A272">
            <v>42898.041666666664</v>
          </cell>
          <cell r="E272">
            <v>5.5</v>
          </cell>
        </row>
        <row r="273">
          <cell r="A273">
            <v>42898.083333333336</v>
          </cell>
          <cell r="E273">
            <v>4.5999999999999996</v>
          </cell>
        </row>
        <row r="274">
          <cell r="A274">
            <v>42898.125</v>
          </cell>
          <cell r="E274">
            <v>4.4000000000000004</v>
          </cell>
        </row>
        <row r="275">
          <cell r="A275">
            <v>42898.166666666664</v>
          </cell>
          <cell r="E275">
            <v>5.2</v>
          </cell>
        </row>
        <row r="276">
          <cell r="A276">
            <v>42898.208333333336</v>
          </cell>
          <cell r="E276">
            <v>4.8</v>
          </cell>
        </row>
        <row r="277">
          <cell r="A277">
            <v>42898.25</v>
          </cell>
          <cell r="E277">
            <v>5.7</v>
          </cell>
        </row>
        <row r="278">
          <cell r="A278">
            <v>42898.291666666664</v>
          </cell>
          <cell r="E278">
            <v>6.2</v>
          </cell>
        </row>
        <row r="279">
          <cell r="A279">
            <v>42898.333333333336</v>
          </cell>
          <cell r="E279">
            <v>5.8</v>
          </cell>
        </row>
        <row r="280">
          <cell r="A280">
            <v>42898.375</v>
          </cell>
          <cell r="E280">
            <v>5.4</v>
          </cell>
        </row>
        <row r="281">
          <cell r="A281">
            <v>42898.416666666664</v>
          </cell>
          <cell r="E281">
            <v>5.4</v>
          </cell>
        </row>
        <row r="282">
          <cell r="A282">
            <v>42898.458333333336</v>
          </cell>
          <cell r="E282">
            <v>5.7</v>
          </cell>
        </row>
        <row r="283">
          <cell r="A283">
            <v>42898.5</v>
          </cell>
          <cell r="E283">
            <v>5.6</v>
          </cell>
        </row>
        <row r="284">
          <cell r="A284">
            <v>42898.541666666664</v>
          </cell>
          <cell r="E284">
            <v>5.8</v>
          </cell>
        </row>
        <row r="285">
          <cell r="A285">
            <v>42898.583333333336</v>
          </cell>
          <cell r="E285">
            <v>6.3</v>
          </cell>
        </row>
        <row r="286">
          <cell r="A286">
            <v>42898.625</v>
          </cell>
          <cell r="E286">
            <v>6.1</v>
          </cell>
        </row>
        <row r="287">
          <cell r="A287">
            <v>42898.666666666664</v>
          </cell>
          <cell r="E287">
            <v>5.9</v>
          </cell>
        </row>
        <row r="288">
          <cell r="A288">
            <v>42898.708333333336</v>
          </cell>
          <cell r="E288">
            <v>5.3</v>
          </cell>
        </row>
        <row r="289">
          <cell r="A289">
            <v>42898.75</v>
          </cell>
          <cell r="E289">
            <v>4.8</v>
          </cell>
        </row>
        <row r="290">
          <cell r="A290">
            <v>42898.791666666664</v>
          </cell>
          <cell r="E290">
            <v>3.4</v>
          </cell>
        </row>
        <row r="291">
          <cell r="A291">
            <v>42898.833333333336</v>
          </cell>
          <cell r="E291">
            <v>1.8</v>
          </cell>
        </row>
        <row r="292">
          <cell r="A292">
            <v>42898.875</v>
          </cell>
          <cell r="E292">
            <v>4.8</v>
          </cell>
        </row>
        <row r="293">
          <cell r="A293">
            <v>42898.916666666664</v>
          </cell>
          <cell r="E293">
            <v>2.4</v>
          </cell>
        </row>
        <row r="294">
          <cell r="A294">
            <v>42898.958333333336</v>
          </cell>
          <cell r="E294">
            <v>1.4</v>
          </cell>
        </row>
        <row r="295">
          <cell r="A295">
            <v>42899</v>
          </cell>
          <cell r="E295">
            <v>1.5</v>
          </cell>
        </row>
        <row r="296">
          <cell r="A296">
            <v>42899.041666666664</v>
          </cell>
          <cell r="E296">
            <v>1.5</v>
          </cell>
        </row>
        <row r="297">
          <cell r="A297">
            <v>42899.083333333336</v>
          </cell>
          <cell r="E297">
            <v>0.8</v>
          </cell>
        </row>
        <row r="298">
          <cell r="A298">
            <v>42899.125</v>
          </cell>
          <cell r="E298">
            <v>0.6</v>
          </cell>
        </row>
        <row r="299">
          <cell r="A299">
            <v>42899.166666666664</v>
          </cell>
          <cell r="E299">
            <v>1.6</v>
          </cell>
        </row>
        <row r="300">
          <cell r="A300">
            <v>42899.208333333336</v>
          </cell>
          <cell r="E300">
            <v>2.2000000000000002</v>
          </cell>
        </row>
        <row r="301">
          <cell r="A301">
            <v>42899.25</v>
          </cell>
          <cell r="E301">
            <v>2.7</v>
          </cell>
        </row>
        <row r="302">
          <cell r="A302">
            <v>42899.291666666664</v>
          </cell>
          <cell r="E302">
            <v>2.7</v>
          </cell>
        </row>
        <row r="303">
          <cell r="A303">
            <v>42899.333333333336</v>
          </cell>
          <cell r="E303">
            <v>5</v>
          </cell>
        </row>
        <row r="304">
          <cell r="A304">
            <v>42899.375</v>
          </cell>
          <cell r="E304">
            <v>4</v>
          </cell>
        </row>
        <row r="305">
          <cell r="A305">
            <v>42899.416666666664</v>
          </cell>
          <cell r="E305">
            <v>3.5</v>
          </cell>
        </row>
        <row r="306">
          <cell r="A306">
            <v>42899.458333333336</v>
          </cell>
          <cell r="E306">
            <v>2.8</v>
          </cell>
        </row>
        <row r="307">
          <cell r="A307">
            <v>42899.5</v>
          </cell>
          <cell r="E307">
            <v>3.1</v>
          </cell>
        </row>
        <row r="308">
          <cell r="A308">
            <v>42899.541666666664</v>
          </cell>
          <cell r="E308">
            <v>3.2</v>
          </cell>
        </row>
        <row r="309">
          <cell r="A309">
            <v>42899.583333333336</v>
          </cell>
          <cell r="E309">
            <v>2.9</v>
          </cell>
        </row>
        <row r="310">
          <cell r="A310">
            <v>42899.625</v>
          </cell>
          <cell r="E310">
            <v>4</v>
          </cell>
        </row>
        <row r="311">
          <cell r="A311">
            <v>42899.666666666664</v>
          </cell>
          <cell r="E311">
            <v>3.3</v>
          </cell>
        </row>
        <row r="312">
          <cell r="A312">
            <v>42899.708333333336</v>
          </cell>
          <cell r="E312">
            <v>2.1</v>
          </cell>
        </row>
        <row r="313">
          <cell r="A313">
            <v>42899.75</v>
          </cell>
          <cell r="E313">
            <v>2.2000000000000002</v>
          </cell>
        </row>
        <row r="314">
          <cell r="A314">
            <v>42899.791666666664</v>
          </cell>
          <cell r="E314">
            <v>1.7</v>
          </cell>
        </row>
        <row r="315">
          <cell r="A315">
            <v>42899.833333333336</v>
          </cell>
          <cell r="E315">
            <v>0.8</v>
          </cell>
        </row>
        <row r="316">
          <cell r="A316">
            <v>42899.875</v>
          </cell>
          <cell r="E316">
            <v>2.9</v>
          </cell>
        </row>
        <row r="317">
          <cell r="A317">
            <v>42899.916666666664</v>
          </cell>
          <cell r="E317">
            <v>3.3</v>
          </cell>
        </row>
        <row r="318">
          <cell r="A318">
            <v>42899.958333333336</v>
          </cell>
          <cell r="E318">
            <v>1.2</v>
          </cell>
        </row>
        <row r="319">
          <cell r="A319">
            <v>42900</v>
          </cell>
          <cell r="E319">
            <v>2.1</v>
          </cell>
        </row>
        <row r="320">
          <cell r="A320">
            <v>42900.041666666664</v>
          </cell>
          <cell r="E320">
            <v>3.2</v>
          </cell>
        </row>
        <row r="321">
          <cell r="A321">
            <v>42900.083333333336</v>
          </cell>
          <cell r="E321">
            <v>3.1</v>
          </cell>
        </row>
        <row r="322">
          <cell r="A322">
            <v>42900.125</v>
          </cell>
          <cell r="E322">
            <v>2.4</v>
          </cell>
        </row>
        <row r="323">
          <cell r="A323">
            <v>42900.166666666664</v>
          </cell>
          <cell r="E323">
            <v>2.4</v>
          </cell>
        </row>
        <row r="324">
          <cell r="A324">
            <v>42900.208333333336</v>
          </cell>
          <cell r="E324">
            <v>3.5</v>
          </cell>
        </row>
        <row r="325">
          <cell r="A325">
            <v>42900.25</v>
          </cell>
          <cell r="E325">
            <v>4.2</v>
          </cell>
        </row>
        <row r="326">
          <cell r="A326">
            <v>42900.291666666664</v>
          </cell>
          <cell r="E326">
            <v>5</v>
          </cell>
        </row>
        <row r="327">
          <cell r="A327">
            <v>42900.333333333336</v>
          </cell>
          <cell r="E327">
            <v>4.4000000000000004</v>
          </cell>
        </row>
        <row r="328">
          <cell r="A328">
            <v>42900.375</v>
          </cell>
          <cell r="E328">
            <v>4.2</v>
          </cell>
        </row>
        <row r="329">
          <cell r="A329">
            <v>42900.416666666664</v>
          </cell>
          <cell r="E329">
            <v>3.7</v>
          </cell>
        </row>
        <row r="330">
          <cell r="A330">
            <v>42900.458333333336</v>
          </cell>
          <cell r="E330">
            <v>4.5</v>
          </cell>
        </row>
        <row r="331">
          <cell r="A331">
            <v>42900.5</v>
          </cell>
          <cell r="E331">
            <v>3.4</v>
          </cell>
        </row>
        <row r="332">
          <cell r="A332">
            <v>42900.541666666664</v>
          </cell>
          <cell r="E332">
            <v>2.1</v>
          </cell>
        </row>
        <row r="333">
          <cell r="A333">
            <v>42900.583333333336</v>
          </cell>
          <cell r="E333">
            <v>2.2999999999999998</v>
          </cell>
        </row>
        <row r="334">
          <cell r="A334">
            <v>42900.625</v>
          </cell>
          <cell r="E334">
            <v>5.3</v>
          </cell>
        </row>
        <row r="335">
          <cell r="A335">
            <v>42900.666666666664</v>
          </cell>
          <cell r="E335" t="str">
            <v>AV</v>
          </cell>
        </row>
        <row r="336">
          <cell r="A336">
            <v>42900.708333333336</v>
          </cell>
          <cell r="E336" t="str">
            <v>AV</v>
          </cell>
        </row>
        <row r="337">
          <cell r="A337">
            <v>42900.75</v>
          </cell>
          <cell r="E337" t="str">
            <v>AV</v>
          </cell>
        </row>
        <row r="338">
          <cell r="A338">
            <v>42900.791666666664</v>
          </cell>
          <cell r="E338" t="str">
            <v>AV</v>
          </cell>
        </row>
        <row r="339">
          <cell r="A339">
            <v>42900.833333333336</v>
          </cell>
          <cell r="E339" t="str">
            <v>AV</v>
          </cell>
        </row>
        <row r="340">
          <cell r="A340">
            <v>42900.875</v>
          </cell>
          <cell r="E340" t="str">
            <v>AV</v>
          </cell>
        </row>
        <row r="341">
          <cell r="A341">
            <v>42900.916666666664</v>
          </cell>
          <cell r="E341" t="str">
            <v>AV</v>
          </cell>
        </row>
        <row r="342">
          <cell r="A342">
            <v>42900.958333333336</v>
          </cell>
          <cell r="E342" t="str">
            <v>AV</v>
          </cell>
        </row>
        <row r="343">
          <cell r="A343">
            <v>42901</v>
          </cell>
          <cell r="E343" t="str">
            <v>AV</v>
          </cell>
        </row>
        <row r="344">
          <cell r="A344">
            <v>42901.041666666664</v>
          </cell>
          <cell r="E344" t="str">
            <v>AV</v>
          </cell>
        </row>
        <row r="345">
          <cell r="A345">
            <v>42901.083333333336</v>
          </cell>
          <cell r="E345" t="str">
            <v>AV</v>
          </cell>
        </row>
        <row r="346">
          <cell r="A346">
            <v>42901.125</v>
          </cell>
          <cell r="E346" t="str">
            <v>AV</v>
          </cell>
        </row>
        <row r="347">
          <cell r="A347">
            <v>42901.166666666664</v>
          </cell>
          <cell r="E347" t="str">
            <v>AV</v>
          </cell>
        </row>
        <row r="348">
          <cell r="A348">
            <v>42901.208333333336</v>
          </cell>
          <cell r="E348" t="str">
            <v>AV</v>
          </cell>
        </row>
        <row r="349">
          <cell r="A349">
            <v>42901.25</v>
          </cell>
          <cell r="E349" t="str">
            <v>AV</v>
          </cell>
        </row>
        <row r="350">
          <cell r="A350">
            <v>42901.291666666664</v>
          </cell>
          <cell r="E350" t="str">
            <v>AV</v>
          </cell>
        </row>
        <row r="351">
          <cell r="A351">
            <v>42901.333333333336</v>
          </cell>
          <cell r="E351" t="str">
            <v>AV</v>
          </cell>
        </row>
        <row r="352">
          <cell r="A352">
            <v>42901.375</v>
          </cell>
          <cell r="E352" t="str">
            <v>AV</v>
          </cell>
        </row>
        <row r="353">
          <cell r="A353">
            <v>42901.416666666664</v>
          </cell>
          <cell r="E353" t="str">
            <v>AV</v>
          </cell>
        </row>
        <row r="354">
          <cell r="A354">
            <v>42901.458333333336</v>
          </cell>
          <cell r="E354" t="str">
            <v>AV</v>
          </cell>
        </row>
        <row r="355">
          <cell r="A355">
            <v>42901.5</v>
          </cell>
          <cell r="E355">
            <v>3</v>
          </cell>
        </row>
        <row r="356">
          <cell r="A356">
            <v>42901.541666666664</v>
          </cell>
          <cell r="E356">
            <v>1.9</v>
          </cell>
        </row>
        <row r="357">
          <cell r="A357">
            <v>42901.583333333336</v>
          </cell>
          <cell r="E357">
            <v>2.1</v>
          </cell>
        </row>
        <row r="358">
          <cell r="A358">
            <v>42901.625</v>
          </cell>
          <cell r="E358">
            <v>2.2000000000000002</v>
          </cell>
        </row>
        <row r="359">
          <cell r="A359">
            <v>42901.666666666664</v>
          </cell>
          <cell r="E359">
            <v>1.8</v>
          </cell>
        </row>
        <row r="360">
          <cell r="A360">
            <v>42901.708333333336</v>
          </cell>
          <cell r="E360">
            <v>1.5</v>
          </cell>
        </row>
        <row r="361">
          <cell r="A361">
            <v>42901.75</v>
          </cell>
          <cell r="E361">
            <v>1.2</v>
          </cell>
        </row>
        <row r="362">
          <cell r="A362">
            <v>42901.791666666664</v>
          </cell>
          <cell r="E362">
            <v>0.8</v>
          </cell>
        </row>
        <row r="363">
          <cell r="A363">
            <v>42901.833333333336</v>
          </cell>
          <cell r="E363">
            <v>0.4</v>
          </cell>
        </row>
        <row r="364">
          <cell r="A364">
            <v>42901.875</v>
          </cell>
          <cell r="E364">
            <v>1.2</v>
          </cell>
        </row>
        <row r="365">
          <cell r="A365">
            <v>42901.916666666664</v>
          </cell>
          <cell r="E365">
            <v>2.1</v>
          </cell>
        </row>
        <row r="366">
          <cell r="A366">
            <v>42901.958333333336</v>
          </cell>
          <cell r="E366">
            <v>4.2</v>
          </cell>
        </row>
        <row r="367">
          <cell r="A367">
            <v>42902</v>
          </cell>
          <cell r="E367">
            <v>7.3</v>
          </cell>
        </row>
        <row r="368">
          <cell r="A368">
            <v>42902.041666666664</v>
          </cell>
          <cell r="E368">
            <v>6</v>
          </cell>
        </row>
        <row r="369">
          <cell r="A369">
            <v>42902.083333333336</v>
          </cell>
          <cell r="E369">
            <v>3.8</v>
          </cell>
        </row>
        <row r="370">
          <cell r="A370">
            <v>42902.125</v>
          </cell>
          <cell r="E370">
            <v>4.0999999999999996</v>
          </cell>
        </row>
        <row r="371">
          <cell r="A371">
            <v>42902.166666666664</v>
          </cell>
          <cell r="E371">
            <v>4.3</v>
          </cell>
        </row>
        <row r="372">
          <cell r="A372">
            <v>42902.208333333336</v>
          </cell>
          <cell r="E372">
            <v>7.1</v>
          </cell>
        </row>
        <row r="373">
          <cell r="A373">
            <v>42902.25</v>
          </cell>
          <cell r="E373">
            <v>4.8</v>
          </cell>
        </row>
        <row r="374">
          <cell r="A374">
            <v>42902.291666666664</v>
          </cell>
          <cell r="E374">
            <v>2.2999999999999998</v>
          </cell>
        </row>
        <row r="375">
          <cell r="A375">
            <v>42902.333333333336</v>
          </cell>
          <cell r="E375">
            <v>3.8</v>
          </cell>
        </row>
        <row r="376">
          <cell r="A376">
            <v>42902.375</v>
          </cell>
          <cell r="E376">
            <v>3.7</v>
          </cell>
        </row>
        <row r="377">
          <cell r="A377">
            <v>42902.416666666664</v>
          </cell>
          <cell r="E377">
            <v>3.2</v>
          </cell>
        </row>
        <row r="378">
          <cell r="A378">
            <v>42902.458333333336</v>
          </cell>
          <cell r="E378">
            <v>3.5</v>
          </cell>
        </row>
        <row r="379">
          <cell r="A379">
            <v>42902.5</v>
          </cell>
          <cell r="E379">
            <v>3.7</v>
          </cell>
        </row>
        <row r="380">
          <cell r="A380">
            <v>42902.541666666664</v>
          </cell>
          <cell r="E380">
            <v>4.2</v>
          </cell>
        </row>
        <row r="381">
          <cell r="A381">
            <v>42902.583333333336</v>
          </cell>
          <cell r="E381">
            <v>4.5</v>
          </cell>
        </row>
        <row r="382">
          <cell r="A382">
            <v>42902.625</v>
          </cell>
          <cell r="E382">
            <v>4</v>
          </cell>
        </row>
        <row r="383">
          <cell r="A383">
            <v>42902.666666666664</v>
          </cell>
          <cell r="E383">
            <v>4.0999999999999996</v>
          </cell>
        </row>
        <row r="384">
          <cell r="A384">
            <v>42902.708333333336</v>
          </cell>
          <cell r="E384">
            <v>4.3</v>
          </cell>
        </row>
        <row r="385">
          <cell r="A385">
            <v>42902.75</v>
          </cell>
          <cell r="E385">
            <v>3.3</v>
          </cell>
        </row>
        <row r="386">
          <cell r="A386">
            <v>42902.791666666664</v>
          </cell>
          <cell r="E386">
            <v>1.9</v>
          </cell>
        </row>
        <row r="387">
          <cell r="A387">
            <v>42902.833333333336</v>
          </cell>
          <cell r="E387">
            <v>2.2000000000000002</v>
          </cell>
        </row>
        <row r="388">
          <cell r="A388">
            <v>42902.875</v>
          </cell>
          <cell r="E388">
            <v>3.2</v>
          </cell>
        </row>
        <row r="389">
          <cell r="A389">
            <v>42902.916666666664</v>
          </cell>
          <cell r="E389">
            <v>3.6</v>
          </cell>
        </row>
        <row r="390">
          <cell r="A390">
            <v>42902.958333333336</v>
          </cell>
          <cell r="E390">
            <v>4.7</v>
          </cell>
        </row>
        <row r="391">
          <cell r="A391">
            <v>42903</v>
          </cell>
          <cell r="E391">
            <v>4.2</v>
          </cell>
        </row>
        <row r="392">
          <cell r="A392">
            <v>42903.041666666664</v>
          </cell>
          <cell r="E392">
            <v>3.9</v>
          </cell>
        </row>
        <row r="393">
          <cell r="A393">
            <v>42903.083333333336</v>
          </cell>
          <cell r="E393">
            <v>4.4000000000000004</v>
          </cell>
        </row>
        <row r="394">
          <cell r="A394">
            <v>42903.125</v>
          </cell>
          <cell r="E394">
            <v>4.4000000000000004</v>
          </cell>
        </row>
        <row r="395">
          <cell r="A395">
            <v>42903.166666666664</v>
          </cell>
          <cell r="E395">
            <v>4</v>
          </cell>
        </row>
        <row r="396">
          <cell r="A396">
            <v>42903.208333333336</v>
          </cell>
          <cell r="E396">
            <v>2.8</v>
          </cell>
        </row>
        <row r="397">
          <cell r="A397">
            <v>42903.25</v>
          </cell>
          <cell r="E397">
            <v>1.6</v>
          </cell>
        </row>
        <row r="398">
          <cell r="A398">
            <v>42903.291666666664</v>
          </cell>
          <cell r="E398">
            <v>3.7</v>
          </cell>
        </row>
        <row r="399">
          <cell r="A399">
            <v>42903.333333333336</v>
          </cell>
          <cell r="E399">
            <v>5.9</v>
          </cell>
        </row>
        <row r="400">
          <cell r="A400">
            <v>42903.375</v>
          </cell>
          <cell r="E400">
            <v>7</v>
          </cell>
        </row>
        <row r="401">
          <cell r="A401">
            <v>42903.416666666664</v>
          </cell>
          <cell r="E401">
            <v>6.6</v>
          </cell>
        </row>
        <row r="402">
          <cell r="A402">
            <v>42903.458333333336</v>
          </cell>
          <cell r="E402">
            <v>6.4</v>
          </cell>
        </row>
        <row r="403">
          <cell r="A403">
            <v>42903.5</v>
          </cell>
          <cell r="E403">
            <v>6.1</v>
          </cell>
        </row>
        <row r="404">
          <cell r="A404">
            <v>42903.541666666664</v>
          </cell>
          <cell r="E404">
            <v>5</v>
          </cell>
        </row>
        <row r="405">
          <cell r="A405">
            <v>42903.583333333336</v>
          </cell>
          <cell r="E405">
            <v>5.7</v>
          </cell>
        </row>
        <row r="406">
          <cell r="A406">
            <v>42903.625</v>
          </cell>
          <cell r="E406">
            <v>6.5</v>
          </cell>
        </row>
        <row r="407">
          <cell r="A407">
            <v>42903.666666666664</v>
          </cell>
          <cell r="E407">
            <v>4.5999999999999996</v>
          </cell>
        </row>
        <row r="408">
          <cell r="A408">
            <v>42903.708333333336</v>
          </cell>
          <cell r="E408">
            <v>3.7</v>
          </cell>
        </row>
        <row r="409">
          <cell r="A409">
            <v>42903.75</v>
          </cell>
          <cell r="E409">
            <v>2</v>
          </cell>
        </row>
        <row r="410">
          <cell r="A410">
            <v>42903.791666666664</v>
          </cell>
          <cell r="E410">
            <v>1.3</v>
          </cell>
        </row>
        <row r="411">
          <cell r="A411">
            <v>42903.833333333336</v>
          </cell>
          <cell r="E411">
            <v>3</v>
          </cell>
        </row>
        <row r="412">
          <cell r="A412">
            <v>42903.875</v>
          </cell>
          <cell r="E412">
            <v>1.4</v>
          </cell>
        </row>
        <row r="413">
          <cell r="A413">
            <v>42903.916666666664</v>
          </cell>
          <cell r="E413">
            <v>3.8</v>
          </cell>
        </row>
        <row r="414">
          <cell r="A414">
            <v>42903.958333333336</v>
          </cell>
          <cell r="E414">
            <v>5.3</v>
          </cell>
        </row>
        <row r="415">
          <cell r="A415">
            <v>42904</v>
          </cell>
          <cell r="E415">
            <v>5.0999999999999996</v>
          </cell>
        </row>
        <row r="416">
          <cell r="A416">
            <v>42904.041666666664</v>
          </cell>
          <cell r="E416">
            <v>5.6</v>
          </cell>
        </row>
        <row r="417">
          <cell r="A417">
            <v>42904.083333333336</v>
          </cell>
          <cell r="E417">
            <v>6</v>
          </cell>
        </row>
        <row r="418">
          <cell r="A418">
            <v>42904.125</v>
          </cell>
          <cell r="E418">
            <v>5.6</v>
          </cell>
        </row>
        <row r="419">
          <cell r="A419">
            <v>42904.166666666664</v>
          </cell>
          <cell r="E419">
            <v>4.0999999999999996</v>
          </cell>
        </row>
        <row r="420">
          <cell r="A420">
            <v>42904.208333333336</v>
          </cell>
          <cell r="E420">
            <v>4.2</v>
          </cell>
        </row>
        <row r="421">
          <cell r="A421">
            <v>42904.25</v>
          </cell>
          <cell r="E421">
            <v>4.5</v>
          </cell>
        </row>
        <row r="422">
          <cell r="A422">
            <v>42904.291666666664</v>
          </cell>
          <cell r="E422">
            <v>5.7</v>
          </cell>
        </row>
        <row r="423">
          <cell r="A423">
            <v>42904.333333333336</v>
          </cell>
          <cell r="E423">
            <v>5.7</v>
          </cell>
        </row>
        <row r="424">
          <cell r="A424">
            <v>42904.375</v>
          </cell>
          <cell r="E424">
            <v>6.6</v>
          </cell>
        </row>
        <row r="425">
          <cell r="A425">
            <v>42904.416666666664</v>
          </cell>
          <cell r="E425">
            <v>6.7</v>
          </cell>
        </row>
        <row r="426">
          <cell r="A426">
            <v>42904.458333333336</v>
          </cell>
          <cell r="E426">
            <v>6.7</v>
          </cell>
        </row>
        <row r="427">
          <cell r="A427">
            <v>42904.5</v>
          </cell>
          <cell r="E427">
            <v>6</v>
          </cell>
        </row>
        <row r="428">
          <cell r="A428">
            <v>42904.541666666664</v>
          </cell>
          <cell r="E428">
            <v>6.3</v>
          </cell>
        </row>
        <row r="429">
          <cell r="A429">
            <v>42904.583333333336</v>
          </cell>
          <cell r="E429">
            <v>6.6</v>
          </cell>
        </row>
        <row r="430">
          <cell r="A430">
            <v>42904.625</v>
          </cell>
          <cell r="E430">
            <v>6.4</v>
          </cell>
        </row>
        <row r="431">
          <cell r="A431">
            <v>42904.666666666664</v>
          </cell>
          <cell r="E431">
            <v>5.5</v>
          </cell>
        </row>
        <row r="432">
          <cell r="A432">
            <v>42904.708333333336</v>
          </cell>
          <cell r="E432">
            <v>4.9000000000000004</v>
          </cell>
        </row>
        <row r="433">
          <cell r="A433">
            <v>42904.75</v>
          </cell>
          <cell r="E433">
            <v>4</v>
          </cell>
        </row>
        <row r="434">
          <cell r="A434">
            <v>42904.791666666664</v>
          </cell>
          <cell r="E434">
            <v>3.2</v>
          </cell>
        </row>
        <row r="435">
          <cell r="A435">
            <v>42904.833333333336</v>
          </cell>
          <cell r="E435">
            <v>2.4</v>
          </cell>
        </row>
        <row r="436">
          <cell r="A436">
            <v>42904.875</v>
          </cell>
          <cell r="E436">
            <v>2.5</v>
          </cell>
        </row>
        <row r="437">
          <cell r="A437">
            <v>42904.916666666664</v>
          </cell>
          <cell r="E437">
            <v>2.8</v>
          </cell>
        </row>
        <row r="438">
          <cell r="A438">
            <v>42904.958333333336</v>
          </cell>
          <cell r="E438">
            <v>2.5</v>
          </cell>
        </row>
        <row r="439">
          <cell r="A439">
            <v>42905</v>
          </cell>
          <cell r="E439">
            <v>2.5</v>
          </cell>
        </row>
        <row r="440">
          <cell r="A440">
            <v>42905.041666666664</v>
          </cell>
          <cell r="E440">
            <v>2.1</v>
          </cell>
        </row>
        <row r="441">
          <cell r="A441">
            <v>42905.083333333336</v>
          </cell>
          <cell r="E441">
            <v>1.8</v>
          </cell>
        </row>
        <row r="442">
          <cell r="A442">
            <v>42905.125</v>
          </cell>
          <cell r="E442">
            <v>1.9</v>
          </cell>
        </row>
        <row r="443">
          <cell r="A443">
            <v>42905.166666666664</v>
          </cell>
          <cell r="E443">
            <v>2.2999999999999998</v>
          </cell>
        </row>
        <row r="444">
          <cell r="A444">
            <v>42905.208333333336</v>
          </cell>
          <cell r="E444">
            <v>2.4</v>
          </cell>
        </row>
        <row r="445">
          <cell r="A445">
            <v>42905.25</v>
          </cell>
          <cell r="E445">
            <v>2.8</v>
          </cell>
        </row>
        <row r="446">
          <cell r="A446">
            <v>42905.291666666664</v>
          </cell>
          <cell r="E446">
            <v>3.2</v>
          </cell>
        </row>
        <row r="447">
          <cell r="A447">
            <v>42905.333333333336</v>
          </cell>
          <cell r="E447">
            <v>3.7</v>
          </cell>
        </row>
        <row r="448">
          <cell r="A448">
            <v>42905.375</v>
          </cell>
          <cell r="E448">
            <v>4.2</v>
          </cell>
        </row>
        <row r="449">
          <cell r="A449">
            <v>42905.416666666664</v>
          </cell>
          <cell r="E449">
            <v>4.3</v>
          </cell>
        </row>
        <row r="450">
          <cell r="A450">
            <v>42905.458333333336</v>
          </cell>
          <cell r="E450">
            <v>5.3</v>
          </cell>
        </row>
        <row r="451">
          <cell r="A451">
            <v>42905.5</v>
          </cell>
          <cell r="E451">
            <v>5.3</v>
          </cell>
        </row>
        <row r="452">
          <cell r="A452">
            <v>42905.541666666664</v>
          </cell>
          <cell r="E452">
            <v>6.9</v>
          </cell>
        </row>
        <row r="453">
          <cell r="A453">
            <v>42905.583333333336</v>
          </cell>
          <cell r="E453">
            <v>5.5</v>
          </cell>
        </row>
        <row r="454">
          <cell r="A454">
            <v>42905.625</v>
          </cell>
          <cell r="E454">
            <v>4.5</v>
          </cell>
        </row>
        <row r="455">
          <cell r="A455">
            <v>42905.666666666664</v>
          </cell>
          <cell r="E455">
            <v>3.2</v>
          </cell>
        </row>
        <row r="456">
          <cell r="A456">
            <v>42905.708333333336</v>
          </cell>
          <cell r="E456">
            <v>1</v>
          </cell>
        </row>
        <row r="457">
          <cell r="A457">
            <v>42905.75</v>
          </cell>
          <cell r="E457">
            <v>1.8</v>
          </cell>
        </row>
        <row r="458">
          <cell r="A458">
            <v>42905.791666666664</v>
          </cell>
          <cell r="E458">
            <v>3.1</v>
          </cell>
        </row>
        <row r="459">
          <cell r="A459">
            <v>42905.833333333336</v>
          </cell>
          <cell r="E459">
            <v>3.5</v>
          </cell>
        </row>
        <row r="460">
          <cell r="A460">
            <v>42905.875</v>
          </cell>
          <cell r="E460">
            <v>2.6</v>
          </cell>
        </row>
        <row r="461">
          <cell r="A461">
            <v>42905.916666666664</v>
          </cell>
          <cell r="E461">
            <v>2.5</v>
          </cell>
        </row>
        <row r="462">
          <cell r="A462">
            <v>42905.958333333336</v>
          </cell>
          <cell r="E462">
            <v>2.2000000000000002</v>
          </cell>
        </row>
        <row r="463">
          <cell r="A463">
            <v>42906</v>
          </cell>
          <cell r="E463">
            <v>2.1</v>
          </cell>
        </row>
        <row r="464">
          <cell r="A464">
            <v>42906.041666666664</v>
          </cell>
          <cell r="E464">
            <v>1.9</v>
          </cell>
        </row>
        <row r="465">
          <cell r="A465">
            <v>42906.083333333336</v>
          </cell>
          <cell r="E465">
            <v>2.7</v>
          </cell>
        </row>
        <row r="466">
          <cell r="A466">
            <v>42906.125</v>
          </cell>
          <cell r="E466">
            <v>2.8</v>
          </cell>
        </row>
        <row r="467">
          <cell r="A467">
            <v>42906.166666666664</v>
          </cell>
          <cell r="E467">
            <v>2.5</v>
          </cell>
        </row>
        <row r="468">
          <cell r="A468">
            <v>42906.208333333336</v>
          </cell>
          <cell r="E468">
            <v>2.4</v>
          </cell>
        </row>
        <row r="469">
          <cell r="A469">
            <v>42906.25</v>
          </cell>
          <cell r="E469">
            <v>3.1</v>
          </cell>
        </row>
        <row r="470">
          <cell r="A470">
            <v>42906.291666666664</v>
          </cell>
          <cell r="E470">
            <v>3.9</v>
          </cell>
        </row>
        <row r="471">
          <cell r="A471">
            <v>42906.333333333336</v>
          </cell>
          <cell r="E471">
            <v>5.0999999999999996</v>
          </cell>
        </row>
        <row r="472">
          <cell r="A472">
            <v>42906.375</v>
          </cell>
          <cell r="E472">
            <v>5.5</v>
          </cell>
        </row>
        <row r="473">
          <cell r="A473">
            <v>42906.416666666664</v>
          </cell>
          <cell r="E473">
            <v>4.8</v>
          </cell>
        </row>
        <row r="474">
          <cell r="A474">
            <v>42906.458333333336</v>
          </cell>
          <cell r="E474">
            <v>4.5999999999999996</v>
          </cell>
        </row>
        <row r="475">
          <cell r="A475">
            <v>42906.5</v>
          </cell>
          <cell r="E475">
            <v>3.5</v>
          </cell>
        </row>
        <row r="476">
          <cell r="A476">
            <v>42906.541666666664</v>
          </cell>
          <cell r="E476">
            <v>4</v>
          </cell>
        </row>
        <row r="477">
          <cell r="A477">
            <v>42906.583333333336</v>
          </cell>
          <cell r="E477">
            <v>4.9000000000000004</v>
          </cell>
        </row>
        <row r="478">
          <cell r="A478">
            <v>42906.625</v>
          </cell>
          <cell r="E478">
            <v>3.5</v>
          </cell>
        </row>
        <row r="479">
          <cell r="A479">
            <v>42906.666666666664</v>
          </cell>
          <cell r="E479">
            <v>2.7</v>
          </cell>
        </row>
        <row r="480">
          <cell r="A480">
            <v>42906.708333333336</v>
          </cell>
          <cell r="E480">
            <v>1.9</v>
          </cell>
        </row>
        <row r="481">
          <cell r="A481">
            <v>42906.75</v>
          </cell>
          <cell r="E481">
            <v>1.3</v>
          </cell>
        </row>
        <row r="482">
          <cell r="A482">
            <v>42906.791666666664</v>
          </cell>
          <cell r="E482">
            <v>0.7</v>
          </cell>
        </row>
        <row r="483">
          <cell r="A483">
            <v>42906.833333333336</v>
          </cell>
          <cell r="E483">
            <v>1.6</v>
          </cell>
        </row>
        <row r="484">
          <cell r="A484">
            <v>42906.875</v>
          </cell>
          <cell r="E484">
            <v>1.2</v>
          </cell>
        </row>
        <row r="485">
          <cell r="A485">
            <v>42906.916666666664</v>
          </cell>
          <cell r="E485">
            <v>0.6</v>
          </cell>
        </row>
        <row r="486">
          <cell r="A486">
            <v>42906.958333333336</v>
          </cell>
          <cell r="E486">
            <v>0.5</v>
          </cell>
        </row>
        <row r="487">
          <cell r="A487">
            <v>42907</v>
          </cell>
          <cell r="E487">
            <v>1</v>
          </cell>
        </row>
        <row r="488">
          <cell r="A488">
            <v>42907.041666666664</v>
          </cell>
          <cell r="E488">
            <v>0.9</v>
          </cell>
        </row>
        <row r="489">
          <cell r="A489">
            <v>42907.083333333336</v>
          </cell>
          <cell r="E489">
            <v>0.9</v>
          </cell>
        </row>
        <row r="490">
          <cell r="A490">
            <v>42907.125</v>
          </cell>
          <cell r="E490">
            <v>0.7</v>
          </cell>
        </row>
        <row r="491">
          <cell r="A491">
            <v>42907.166666666664</v>
          </cell>
          <cell r="E491">
            <v>0.6</v>
          </cell>
        </row>
        <row r="492">
          <cell r="A492">
            <v>42907.208333333336</v>
          </cell>
          <cell r="E492">
            <v>1.3</v>
          </cell>
        </row>
        <row r="493">
          <cell r="A493">
            <v>42907.25</v>
          </cell>
          <cell r="E493">
            <v>1.8</v>
          </cell>
        </row>
        <row r="494">
          <cell r="A494">
            <v>42907.291666666664</v>
          </cell>
          <cell r="E494">
            <v>2.2000000000000002</v>
          </cell>
        </row>
        <row r="495">
          <cell r="A495">
            <v>42907.333333333336</v>
          </cell>
          <cell r="E495">
            <v>2.2999999999999998</v>
          </cell>
        </row>
        <row r="496">
          <cell r="A496">
            <v>42907.375</v>
          </cell>
          <cell r="E496">
            <v>2.2000000000000002</v>
          </cell>
        </row>
        <row r="497">
          <cell r="A497">
            <v>42907.416666666664</v>
          </cell>
          <cell r="E497">
            <v>2.9</v>
          </cell>
        </row>
        <row r="498">
          <cell r="A498">
            <v>42907.458333333336</v>
          </cell>
          <cell r="E498">
            <v>2.7</v>
          </cell>
        </row>
        <row r="499">
          <cell r="A499">
            <v>42907.5</v>
          </cell>
          <cell r="E499">
            <v>3</v>
          </cell>
        </row>
        <row r="500">
          <cell r="A500">
            <v>42907.541666666664</v>
          </cell>
          <cell r="E500">
            <v>3.4</v>
          </cell>
        </row>
        <row r="501">
          <cell r="A501">
            <v>42907.583333333336</v>
          </cell>
          <cell r="E501">
            <v>2.5</v>
          </cell>
        </row>
        <row r="502">
          <cell r="A502">
            <v>42907.625</v>
          </cell>
          <cell r="E502">
            <v>2.2999999999999998</v>
          </cell>
        </row>
        <row r="503">
          <cell r="A503">
            <v>42907.666666666664</v>
          </cell>
          <cell r="E503">
            <v>2.1</v>
          </cell>
        </row>
        <row r="504">
          <cell r="A504">
            <v>42907.708333333336</v>
          </cell>
          <cell r="E504">
            <v>2.1</v>
          </cell>
        </row>
        <row r="505">
          <cell r="A505">
            <v>42907.75</v>
          </cell>
          <cell r="E505">
            <v>1.7</v>
          </cell>
        </row>
        <row r="506">
          <cell r="A506">
            <v>42907.791666666664</v>
          </cell>
          <cell r="E506">
            <v>1.5</v>
          </cell>
        </row>
        <row r="507">
          <cell r="A507">
            <v>42907.833333333336</v>
          </cell>
          <cell r="E507">
            <v>1.1000000000000001</v>
          </cell>
        </row>
        <row r="508">
          <cell r="A508">
            <v>42907.875</v>
          </cell>
          <cell r="E508">
            <v>0.4</v>
          </cell>
        </row>
        <row r="509">
          <cell r="A509">
            <v>42907.916666666664</v>
          </cell>
          <cell r="E509">
            <v>1</v>
          </cell>
        </row>
        <row r="510">
          <cell r="A510">
            <v>42907.958333333336</v>
          </cell>
          <cell r="E510">
            <v>1</v>
          </cell>
        </row>
        <row r="511">
          <cell r="A511">
            <v>42908</v>
          </cell>
          <cell r="E511">
            <v>2.8</v>
          </cell>
        </row>
        <row r="512">
          <cell r="A512">
            <v>42908.041666666664</v>
          </cell>
          <cell r="E512">
            <v>4.3</v>
          </cell>
        </row>
        <row r="513">
          <cell r="A513">
            <v>42908.083333333336</v>
          </cell>
          <cell r="E513">
            <v>5.4</v>
          </cell>
        </row>
        <row r="514">
          <cell r="A514">
            <v>42908.125</v>
          </cell>
          <cell r="E514">
            <v>6.1</v>
          </cell>
        </row>
        <row r="515">
          <cell r="A515">
            <v>42908.166666666664</v>
          </cell>
          <cell r="E515">
            <v>5.2</v>
          </cell>
        </row>
        <row r="516">
          <cell r="A516">
            <v>42908.208333333336</v>
          </cell>
          <cell r="E516">
            <v>4.8</v>
          </cell>
        </row>
        <row r="517">
          <cell r="A517">
            <v>42908.25</v>
          </cell>
          <cell r="E517">
            <v>4.5</v>
          </cell>
        </row>
        <row r="518">
          <cell r="A518">
            <v>42908.291666666664</v>
          </cell>
          <cell r="E518">
            <v>4.5999999999999996</v>
          </cell>
        </row>
        <row r="519">
          <cell r="A519">
            <v>42908.333333333336</v>
          </cell>
          <cell r="E519">
            <v>5.7</v>
          </cell>
        </row>
        <row r="520">
          <cell r="A520">
            <v>42908.375</v>
          </cell>
          <cell r="E520">
            <v>6.2</v>
          </cell>
        </row>
        <row r="521">
          <cell r="A521">
            <v>42908.416666666664</v>
          </cell>
          <cell r="E521">
            <v>6.9</v>
          </cell>
        </row>
        <row r="522">
          <cell r="A522">
            <v>42908.458333333336</v>
          </cell>
          <cell r="E522">
            <v>6.9</v>
          </cell>
        </row>
        <row r="523">
          <cell r="A523">
            <v>42908.5</v>
          </cell>
          <cell r="E523">
            <v>5.5</v>
          </cell>
        </row>
        <row r="524">
          <cell r="A524">
            <v>42908.541666666664</v>
          </cell>
          <cell r="E524">
            <v>5.6</v>
          </cell>
        </row>
        <row r="525">
          <cell r="A525">
            <v>42908.583333333336</v>
          </cell>
          <cell r="E525">
            <v>7</v>
          </cell>
        </row>
        <row r="526">
          <cell r="A526">
            <v>42908.625</v>
          </cell>
          <cell r="E526">
            <v>7.3</v>
          </cell>
        </row>
        <row r="527">
          <cell r="A527">
            <v>42908.666666666664</v>
          </cell>
          <cell r="E527">
            <v>6.4</v>
          </cell>
        </row>
        <row r="528">
          <cell r="A528">
            <v>42908.708333333336</v>
          </cell>
          <cell r="E528">
            <v>7.8</v>
          </cell>
        </row>
        <row r="529">
          <cell r="A529">
            <v>42908.75</v>
          </cell>
          <cell r="E529">
            <v>7.6</v>
          </cell>
        </row>
        <row r="530">
          <cell r="A530">
            <v>42908.791666666664</v>
          </cell>
          <cell r="E530">
            <v>7.5</v>
          </cell>
        </row>
        <row r="531">
          <cell r="A531">
            <v>42908.833333333336</v>
          </cell>
          <cell r="E531">
            <v>7.7</v>
          </cell>
        </row>
        <row r="532">
          <cell r="A532">
            <v>42908.875</v>
          </cell>
          <cell r="E532">
            <v>6.6</v>
          </cell>
        </row>
        <row r="533">
          <cell r="A533">
            <v>42908.916666666664</v>
          </cell>
          <cell r="E533">
            <v>6.1</v>
          </cell>
        </row>
        <row r="534">
          <cell r="A534">
            <v>42908.958333333336</v>
          </cell>
          <cell r="E534">
            <v>6.2</v>
          </cell>
        </row>
        <row r="535">
          <cell r="A535">
            <v>42909</v>
          </cell>
          <cell r="E535">
            <v>5.8</v>
          </cell>
        </row>
        <row r="536">
          <cell r="A536">
            <v>42909.041666666664</v>
          </cell>
          <cell r="E536">
            <v>5.2</v>
          </cell>
        </row>
        <row r="537">
          <cell r="A537">
            <v>42909.083333333336</v>
          </cell>
          <cell r="E537">
            <v>5.2</v>
          </cell>
        </row>
        <row r="538">
          <cell r="A538">
            <v>42909.125</v>
          </cell>
          <cell r="E538">
            <v>4</v>
          </cell>
        </row>
        <row r="539">
          <cell r="A539">
            <v>42909.166666666664</v>
          </cell>
          <cell r="E539">
            <v>3.9</v>
          </cell>
        </row>
        <row r="540">
          <cell r="A540">
            <v>42909.208333333336</v>
          </cell>
          <cell r="E540">
            <v>1.6</v>
          </cell>
        </row>
        <row r="541">
          <cell r="A541">
            <v>42909.25</v>
          </cell>
          <cell r="E541">
            <v>1.4</v>
          </cell>
        </row>
        <row r="542">
          <cell r="A542">
            <v>42909.291666666664</v>
          </cell>
          <cell r="E542">
            <v>3.1</v>
          </cell>
        </row>
        <row r="543">
          <cell r="A543">
            <v>42909.333333333336</v>
          </cell>
          <cell r="E543">
            <v>1.9</v>
          </cell>
        </row>
        <row r="544">
          <cell r="A544">
            <v>42909.375</v>
          </cell>
          <cell r="E544">
            <v>3.9</v>
          </cell>
        </row>
        <row r="545">
          <cell r="A545">
            <v>42909.416666666664</v>
          </cell>
          <cell r="E545">
            <v>3</v>
          </cell>
        </row>
        <row r="546">
          <cell r="A546">
            <v>42909.458333333336</v>
          </cell>
          <cell r="E546">
            <v>3.2</v>
          </cell>
        </row>
        <row r="547">
          <cell r="A547">
            <v>42909.5</v>
          </cell>
          <cell r="E547">
            <v>2.7</v>
          </cell>
        </row>
        <row r="548">
          <cell r="A548">
            <v>42909.541666666664</v>
          </cell>
          <cell r="E548">
            <v>3.3</v>
          </cell>
        </row>
        <row r="549">
          <cell r="A549">
            <v>42909.583333333336</v>
          </cell>
          <cell r="E549">
            <v>2.7</v>
          </cell>
        </row>
        <row r="550">
          <cell r="A550">
            <v>42909.625</v>
          </cell>
          <cell r="E550">
            <v>2</v>
          </cell>
        </row>
        <row r="551">
          <cell r="A551">
            <v>42909.666666666664</v>
          </cell>
          <cell r="E551">
            <v>2.2999999999999998</v>
          </cell>
        </row>
        <row r="552">
          <cell r="A552">
            <v>42909.708333333336</v>
          </cell>
          <cell r="E552">
            <v>4.3</v>
          </cell>
        </row>
        <row r="553">
          <cell r="A553">
            <v>42909.75</v>
          </cell>
          <cell r="E553">
            <v>5.4</v>
          </cell>
        </row>
        <row r="554">
          <cell r="A554">
            <v>42909.791666666664</v>
          </cell>
          <cell r="E554">
            <v>5.4</v>
          </cell>
        </row>
        <row r="555">
          <cell r="A555">
            <v>42909.833333333336</v>
          </cell>
          <cell r="E555">
            <v>5.2</v>
          </cell>
        </row>
        <row r="556">
          <cell r="A556">
            <v>42909.875</v>
          </cell>
          <cell r="E556">
            <v>4.8</v>
          </cell>
        </row>
        <row r="557">
          <cell r="A557">
            <v>42909.916666666664</v>
          </cell>
          <cell r="E557">
            <v>5</v>
          </cell>
        </row>
        <row r="558">
          <cell r="A558">
            <v>42909.958333333336</v>
          </cell>
          <cell r="E558">
            <v>4.2</v>
          </cell>
        </row>
        <row r="559">
          <cell r="A559">
            <v>42910</v>
          </cell>
          <cell r="E559">
            <v>3.6</v>
          </cell>
        </row>
        <row r="560">
          <cell r="A560">
            <v>42910.041666666664</v>
          </cell>
          <cell r="E560">
            <v>3.3</v>
          </cell>
        </row>
        <row r="561">
          <cell r="A561">
            <v>42910.083333333336</v>
          </cell>
          <cell r="E561">
            <v>2.9</v>
          </cell>
        </row>
        <row r="562">
          <cell r="A562">
            <v>42910.125</v>
          </cell>
          <cell r="E562">
            <v>2.7</v>
          </cell>
        </row>
        <row r="563">
          <cell r="A563">
            <v>42910.166666666664</v>
          </cell>
          <cell r="E563">
            <v>2.6</v>
          </cell>
        </row>
        <row r="564">
          <cell r="A564">
            <v>42910.208333333336</v>
          </cell>
          <cell r="E564">
            <v>3</v>
          </cell>
        </row>
        <row r="565">
          <cell r="A565">
            <v>42910.25</v>
          </cell>
          <cell r="E565">
            <v>3.9</v>
          </cell>
        </row>
        <row r="566">
          <cell r="A566">
            <v>42910.291666666664</v>
          </cell>
          <cell r="E566">
            <v>4</v>
          </cell>
        </row>
        <row r="567">
          <cell r="A567">
            <v>42910.333333333336</v>
          </cell>
          <cell r="E567">
            <v>4.4000000000000004</v>
          </cell>
        </row>
        <row r="568">
          <cell r="A568">
            <v>42910.375</v>
          </cell>
          <cell r="E568">
            <v>5</v>
          </cell>
        </row>
        <row r="569">
          <cell r="A569">
            <v>42910.416666666664</v>
          </cell>
          <cell r="E569">
            <v>5.3</v>
          </cell>
        </row>
        <row r="570">
          <cell r="A570">
            <v>42910.458333333336</v>
          </cell>
          <cell r="E570">
            <v>6.4</v>
          </cell>
        </row>
        <row r="571">
          <cell r="A571">
            <v>42910.5</v>
          </cell>
          <cell r="E571">
            <v>6.5</v>
          </cell>
        </row>
        <row r="572">
          <cell r="A572">
            <v>42910.541666666664</v>
          </cell>
          <cell r="E572">
            <v>7</v>
          </cell>
        </row>
        <row r="573">
          <cell r="A573">
            <v>42910.583333333336</v>
          </cell>
          <cell r="E573">
            <v>6.9</v>
          </cell>
        </row>
        <row r="574">
          <cell r="A574">
            <v>42910.625</v>
          </cell>
          <cell r="E574">
            <v>6.7</v>
          </cell>
        </row>
        <row r="575">
          <cell r="A575">
            <v>42910.666666666664</v>
          </cell>
          <cell r="E575">
            <v>6.6</v>
          </cell>
        </row>
        <row r="576">
          <cell r="A576">
            <v>42910.708333333336</v>
          </cell>
          <cell r="E576">
            <v>7.4</v>
          </cell>
        </row>
        <row r="577">
          <cell r="A577">
            <v>42910.75</v>
          </cell>
          <cell r="E577">
            <v>5.9</v>
          </cell>
        </row>
        <row r="578">
          <cell r="A578">
            <v>42910.791666666664</v>
          </cell>
          <cell r="E578">
            <v>4.2</v>
          </cell>
        </row>
        <row r="579">
          <cell r="A579">
            <v>42910.833333333336</v>
          </cell>
          <cell r="E579">
            <v>2</v>
          </cell>
        </row>
        <row r="580">
          <cell r="A580">
            <v>42910.875</v>
          </cell>
          <cell r="E580">
            <v>1.6</v>
          </cell>
        </row>
        <row r="581">
          <cell r="A581">
            <v>42910.916666666664</v>
          </cell>
          <cell r="E581">
            <v>1.6</v>
          </cell>
        </row>
        <row r="582">
          <cell r="A582">
            <v>42910.958333333336</v>
          </cell>
          <cell r="E582">
            <v>2.1</v>
          </cell>
        </row>
        <row r="583">
          <cell r="A583">
            <v>42911</v>
          </cell>
          <cell r="E583">
            <v>3.1</v>
          </cell>
        </row>
        <row r="584">
          <cell r="A584">
            <v>42911.041666666664</v>
          </cell>
          <cell r="E584">
            <v>4.5</v>
          </cell>
        </row>
        <row r="585">
          <cell r="A585">
            <v>42911.083333333336</v>
          </cell>
          <cell r="E585">
            <v>4.0999999999999996</v>
          </cell>
        </row>
        <row r="586">
          <cell r="A586">
            <v>42911.125</v>
          </cell>
          <cell r="E586">
            <v>2.8</v>
          </cell>
        </row>
        <row r="587">
          <cell r="A587">
            <v>42911.166666666664</v>
          </cell>
          <cell r="E587">
            <v>3.1</v>
          </cell>
        </row>
        <row r="588">
          <cell r="A588">
            <v>42911.208333333336</v>
          </cell>
          <cell r="E588">
            <v>3.8</v>
          </cell>
        </row>
        <row r="589">
          <cell r="A589">
            <v>42911.25</v>
          </cell>
          <cell r="E589">
            <v>5</v>
          </cell>
        </row>
        <row r="590">
          <cell r="A590">
            <v>42911.291666666664</v>
          </cell>
          <cell r="E590">
            <v>4.8</v>
          </cell>
        </row>
        <row r="591">
          <cell r="A591">
            <v>42911.333333333336</v>
          </cell>
          <cell r="E591">
            <v>6.1</v>
          </cell>
        </row>
        <row r="592">
          <cell r="A592">
            <v>42911.375</v>
          </cell>
          <cell r="E592">
            <v>6.6</v>
          </cell>
        </row>
        <row r="593">
          <cell r="A593">
            <v>42911.416666666664</v>
          </cell>
          <cell r="E593">
            <v>6.6</v>
          </cell>
        </row>
        <row r="594">
          <cell r="A594">
            <v>42911.458333333336</v>
          </cell>
          <cell r="E594">
            <v>6.6</v>
          </cell>
        </row>
        <row r="595">
          <cell r="A595">
            <v>42911.5</v>
          </cell>
          <cell r="E595">
            <v>5.7</v>
          </cell>
        </row>
        <row r="596">
          <cell r="A596">
            <v>42911.541666666664</v>
          </cell>
          <cell r="E596">
            <v>5.5</v>
          </cell>
        </row>
        <row r="597">
          <cell r="A597">
            <v>42911.583333333336</v>
          </cell>
          <cell r="E597">
            <v>6.4</v>
          </cell>
        </row>
        <row r="598">
          <cell r="A598">
            <v>42911.625</v>
          </cell>
          <cell r="E598">
            <v>6.5</v>
          </cell>
        </row>
        <row r="599">
          <cell r="A599">
            <v>42911.666666666664</v>
          </cell>
          <cell r="E599">
            <v>6.1</v>
          </cell>
        </row>
        <row r="600">
          <cell r="A600">
            <v>42911.708333333336</v>
          </cell>
          <cell r="E600">
            <v>6.2</v>
          </cell>
        </row>
        <row r="601">
          <cell r="A601">
            <v>42911.75</v>
          </cell>
          <cell r="E601">
            <v>6.7</v>
          </cell>
        </row>
        <row r="602">
          <cell r="A602">
            <v>42911.791666666664</v>
          </cell>
          <cell r="E602">
            <v>5.0999999999999996</v>
          </cell>
        </row>
        <row r="603">
          <cell r="A603">
            <v>42911.833333333336</v>
          </cell>
          <cell r="E603">
            <v>4.4000000000000004</v>
          </cell>
        </row>
        <row r="604">
          <cell r="A604">
            <v>42911.875</v>
          </cell>
          <cell r="E604">
            <v>3.1</v>
          </cell>
        </row>
        <row r="605">
          <cell r="A605">
            <v>42911.916666666664</v>
          </cell>
          <cell r="E605">
            <v>3.1</v>
          </cell>
        </row>
        <row r="606">
          <cell r="A606">
            <v>42911.958333333336</v>
          </cell>
          <cell r="E606">
            <v>2.5</v>
          </cell>
        </row>
        <row r="607">
          <cell r="A607">
            <v>42912</v>
          </cell>
          <cell r="E607">
            <v>1.8</v>
          </cell>
        </row>
        <row r="608">
          <cell r="A608">
            <v>42912.041666666664</v>
          </cell>
          <cell r="E608">
            <v>2.1</v>
          </cell>
        </row>
        <row r="609">
          <cell r="A609">
            <v>42912.083333333336</v>
          </cell>
          <cell r="E609">
            <v>2.2000000000000002</v>
          </cell>
        </row>
        <row r="610">
          <cell r="A610">
            <v>42912.125</v>
          </cell>
          <cell r="E610">
            <v>2.1</v>
          </cell>
        </row>
        <row r="611">
          <cell r="A611">
            <v>42912.166666666664</v>
          </cell>
          <cell r="E611">
            <v>2.5</v>
          </cell>
        </row>
        <row r="612">
          <cell r="A612">
            <v>42912.208333333336</v>
          </cell>
          <cell r="E612">
            <v>3.1</v>
          </cell>
        </row>
        <row r="613">
          <cell r="A613">
            <v>42912.25</v>
          </cell>
          <cell r="E613">
            <v>2.9</v>
          </cell>
        </row>
        <row r="614">
          <cell r="A614">
            <v>42912.291666666664</v>
          </cell>
          <cell r="E614">
            <v>3</v>
          </cell>
        </row>
        <row r="615">
          <cell r="A615">
            <v>42912.333333333336</v>
          </cell>
          <cell r="E615">
            <v>4.9000000000000004</v>
          </cell>
        </row>
        <row r="616">
          <cell r="A616">
            <v>42912.375</v>
          </cell>
          <cell r="E616">
            <v>5.4</v>
          </cell>
        </row>
        <row r="617">
          <cell r="A617">
            <v>42912.416666666664</v>
          </cell>
          <cell r="E617">
            <v>6.2</v>
          </cell>
        </row>
        <row r="618">
          <cell r="A618">
            <v>42912.458333333336</v>
          </cell>
          <cell r="E618">
            <v>6</v>
          </cell>
        </row>
        <row r="619">
          <cell r="A619">
            <v>42912.5</v>
          </cell>
          <cell r="E619">
            <v>6.1</v>
          </cell>
        </row>
        <row r="620">
          <cell r="A620">
            <v>42912.541666666664</v>
          </cell>
          <cell r="E620">
            <v>6.9</v>
          </cell>
        </row>
        <row r="621">
          <cell r="A621">
            <v>42912.583333333336</v>
          </cell>
          <cell r="E621">
            <v>6.6</v>
          </cell>
        </row>
        <row r="622">
          <cell r="A622">
            <v>42912.625</v>
          </cell>
          <cell r="E622">
            <v>6.6</v>
          </cell>
        </row>
        <row r="623">
          <cell r="A623">
            <v>42912.666666666664</v>
          </cell>
          <cell r="E623">
            <v>5.8</v>
          </cell>
        </row>
        <row r="624">
          <cell r="A624">
            <v>42912.708333333336</v>
          </cell>
          <cell r="E624">
            <v>5.0999999999999996</v>
          </cell>
        </row>
        <row r="625">
          <cell r="A625">
            <v>42912.75</v>
          </cell>
          <cell r="E625">
            <v>5.2</v>
          </cell>
        </row>
        <row r="626">
          <cell r="A626">
            <v>42912.791666666664</v>
          </cell>
          <cell r="E626">
            <v>3.9</v>
          </cell>
        </row>
        <row r="627">
          <cell r="A627">
            <v>42912.833333333336</v>
          </cell>
          <cell r="E627">
            <v>4</v>
          </cell>
        </row>
        <row r="628">
          <cell r="A628">
            <v>42912.875</v>
          </cell>
          <cell r="E628">
            <v>2.9</v>
          </cell>
        </row>
        <row r="629">
          <cell r="A629">
            <v>42912.916666666664</v>
          </cell>
          <cell r="E629">
            <v>2.9</v>
          </cell>
        </row>
        <row r="630">
          <cell r="A630">
            <v>42912.958333333336</v>
          </cell>
          <cell r="E630">
            <v>1.7</v>
          </cell>
        </row>
        <row r="631">
          <cell r="A631">
            <v>42913</v>
          </cell>
          <cell r="E631">
            <v>1.7</v>
          </cell>
        </row>
        <row r="632">
          <cell r="A632">
            <v>42913.041666666664</v>
          </cell>
          <cell r="E632">
            <v>1.8</v>
          </cell>
        </row>
        <row r="633">
          <cell r="A633">
            <v>42913.083333333336</v>
          </cell>
          <cell r="E633">
            <v>1.6</v>
          </cell>
        </row>
        <row r="634">
          <cell r="A634">
            <v>42913.125</v>
          </cell>
          <cell r="E634">
            <v>1.3</v>
          </cell>
        </row>
        <row r="635">
          <cell r="A635">
            <v>42913.166666666664</v>
          </cell>
          <cell r="E635">
            <v>1.2</v>
          </cell>
        </row>
        <row r="636">
          <cell r="A636">
            <v>42913.208333333336</v>
          </cell>
          <cell r="E636">
            <v>1.8</v>
          </cell>
        </row>
        <row r="637">
          <cell r="A637">
            <v>42913.25</v>
          </cell>
          <cell r="E637">
            <v>2.2999999999999998</v>
          </cell>
        </row>
        <row r="638">
          <cell r="A638">
            <v>42913.291666666664</v>
          </cell>
          <cell r="E638">
            <v>3.6</v>
          </cell>
        </row>
        <row r="639">
          <cell r="A639">
            <v>42913.333333333336</v>
          </cell>
          <cell r="E639">
            <v>3.4</v>
          </cell>
        </row>
        <row r="640">
          <cell r="A640">
            <v>42913.375</v>
          </cell>
          <cell r="E640">
            <v>3.5</v>
          </cell>
        </row>
        <row r="641">
          <cell r="A641">
            <v>42913.416666666664</v>
          </cell>
          <cell r="E641">
            <v>2.7</v>
          </cell>
        </row>
        <row r="642">
          <cell r="A642">
            <v>42913.458333333336</v>
          </cell>
          <cell r="E642">
            <v>2.1</v>
          </cell>
        </row>
        <row r="643">
          <cell r="A643">
            <v>42913.5</v>
          </cell>
          <cell r="E643">
            <v>2.1</v>
          </cell>
        </row>
        <row r="644">
          <cell r="A644">
            <v>42913.541666666664</v>
          </cell>
          <cell r="E644">
            <v>2.6</v>
          </cell>
        </row>
        <row r="645">
          <cell r="A645">
            <v>42913.583333333336</v>
          </cell>
          <cell r="E645">
            <v>2.6</v>
          </cell>
        </row>
        <row r="646">
          <cell r="A646">
            <v>42913.625</v>
          </cell>
          <cell r="E646">
            <v>2.6</v>
          </cell>
        </row>
        <row r="647">
          <cell r="A647">
            <v>42913.666666666664</v>
          </cell>
          <cell r="E647">
            <v>2.2000000000000002</v>
          </cell>
        </row>
        <row r="648">
          <cell r="A648">
            <v>42913.708333333336</v>
          </cell>
          <cell r="E648">
            <v>1.9</v>
          </cell>
        </row>
        <row r="649">
          <cell r="A649">
            <v>42913.75</v>
          </cell>
          <cell r="E649">
            <v>1.3</v>
          </cell>
        </row>
        <row r="650">
          <cell r="A650">
            <v>42913.791666666664</v>
          </cell>
          <cell r="E650">
            <v>2.2000000000000002</v>
          </cell>
        </row>
        <row r="651">
          <cell r="A651">
            <v>42913.833333333336</v>
          </cell>
          <cell r="E651">
            <v>2.9</v>
          </cell>
        </row>
        <row r="652">
          <cell r="A652">
            <v>42913.875</v>
          </cell>
          <cell r="E652">
            <v>2.2000000000000002</v>
          </cell>
        </row>
        <row r="653">
          <cell r="A653">
            <v>42913.916666666664</v>
          </cell>
          <cell r="E653">
            <v>2.4</v>
          </cell>
        </row>
        <row r="654">
          <cell r="A654">
            <v>42913.958333333336</v>
          </cell>
          <cell r="E654">
            <v>4</v>
          </cell>
        </row>
        <row r="655">
          <cell r="A655">
            <v>42914</v>
          </cell>
          <cell r="E655">
            <v>3.2</v>
          </cell>
        </row>
        <row r="656">
          <cell r="A656">
            <v>42914.041666666664</v>
          </cell>
          <cell r="E656">
            <v>3.5</v>
          </cell>
        </row>
        <row r="657">
          <cell r="A657">
            <v>42914.083333333336</v>
          </cell>
          <cell r="E657">
            <v>3.4</v>
          </cell>
        </row>
        <row r="658">
          <cell r="A658">
            <v>42914.125</v>
          </cell>
          <cell r="E658">
            <v>3.7</v>
          </cell>
        </row>
        <row r="659">
          <cell r="A659">
            <v>42914.166666666664</v>
          </cell>
          <cell r="E659">
            <v>4.4000000000000004</v>
          </cell>
        </row>
        <row r="660">
          <cell r="A660">
            <v>42914.208333333336</v>
          </cell>
          <cell r="E660">
            <v>4.9000000000000004</v>
          </cell>
        </row>
        <row r="661">
          <cell r="A661">
            <v>42914.25</v>
          </cell>
          <cell r="E661">
            <v>5.5</v>
          </cell>
        </row>
        <row r="662">
          <cell r="A662">
            <v>42914.291666666664</v>
          </cell>
          <cell r="E662">
            <v>6.2</v>
          </cell>
        </row>
        <row r="663">
          <cell r="A663">
            <v>42914.333333333336</v>
          </cell>
          <cell r="E663">
            <v>6.7</v>
          </cell>
        </row>
        <row r="664">
          <cell r="A664">
            <v>42914.375</v>
          </cell>
          <cell r="E664">
            <v>6.5</v>
          </cell>
        </row>
        <row r="665">
          <cell r="A665">
            <v>42914.416666666664</v>
          </cell>
          <cell r="E665">
            <v>5.6</v>
          </cell>
        </row>
        <row r="666">
          <cell r="A666">
            <v>42914.458333333336</v>
          </cell>
          <cell r="E666">
            <v>3.7</v>
          </cell>
        </row>
        <row r="667">
          <cell r="A667">
            <v>42914.5</v>
          </cell>
          <cell r="E667">
            <v>5.5</v>
          </cell>
        </row>
        <row r="668">
          <cell r="A668">
            <v>42914.541666666664</v>
          </cell>
          <cell r="E668">
            <v>7.7</v>
          </cell>
        </row>
        <row r="669">
          <cell r="A669">
            <v>42914.583333333336</v>
          </cell>
          <cell r="E669">
            <v>8.9</v>
          </cell>
        </row>
        <row r="670">
          <cell r="A670">
            <v>42914.625</v>
          </cell>
          <cell r="E670">
            <v>10.1</v>
          </cell>
        </row>
        <row r="671">
          <cell r="A671">
            <v>42914.666666666664</v>
          </cell>
          <cell r="E671">
            <v>9.4</v>
          </cell>
        </row>
        <row r="672">
          <cell r="A672">
            <v>42914.708333333336</v>
          </cell>
          <cell r="E672">
            <v>8.1999999999999993</v>
          </cell>
        </row>
        <row r="673">
          <cell r="A673">
            <v>42914.75</v>
          </cell>
          <cell r="E673">
            <v>7.7</v>
          </cell>
        </row>
        <row r="674">
          <cell r="A674">
            <v>42914.791666666664</v>
          </cell>
          <cell r="E674">
            <v>7.7</v>
          </cell>
        </row>
        <row r="675">
          <cell r="A675">
            <v>42914.833333333336</v>
          </cell>
          <cell r="E675">
            <v>7.5</v>
          </cell>
        </row>
        <row r="676">
          <cell r="A676">
            <v>42914.875</v>
          </cell>
          <cell r="E676">
            <v>7.1</v>
          </cell>
        </row>
        <row r="677">
          <cell r="A677">
            <v>42914.916666666664</v>
          </cell>
          <cell r="E677">
            <v>5.6</v>
          </cell>
        </row>
        <row r="678">
          <cell r="A678">
            <v>42914.958333333336</v>
          </cell>
          <cell r="E678">
            <v>3.7</v>
          </cell>
        </row>
        <row r="679">
          <cell r="A679">
            <v>42915</v>
          </cell>
          <cell r="E679">
            <v>2</v>
          </cell>
        </row>
        <row r="680">
          <cell r="A680">
            <v>42915.041666666664</v>
          </cell>
          <cell r="E680">
            <v>3.4</v>
          </cell>
        </row>
        <row r="681">
          <cell r="A681">
            <v>42915.083333333336</v>
          </cell>
          <cell r="E681">
            <v>4.2</v>
          </cell>
        </row>
        <row r="682">
          <cell r="A682">
            <v>42915.125</v>
          </cell>
          <cell r="E682">
            <v>4.5</v>
          </cell>
        </row>
        <row r="683">
          <cell r="A683">
            <v>42915.166666666664</v>
          </cell>
          <cell r="E683">
            <v>5</v>
          </cell>
        </row>
        <row r="684">
          <cell r="A684">
            <v>42915.208333333336</v>
          </cell>
          <cell r="E684">
            <v>4.7</v>
          </cell>
        </row>
        <row r="685">
          <cell r="A685">
            <v>42915.25</v>
          </cell>
          <cell r="E685">
            <v>5.6</v>
          </cell>
        </row>
        <row r="686">
          <cell r="A686">
            <v>42915.291666666664</v>
          </cell>
          <cell r="E686" t="str">
            <v>AZ</v>
          </cell>
        </row>
        <row r="687">
          <cell r="A687">
            <v>42915.333333333336</v>
          </cell>
          <cell r="E687">
            <v>5.6</v>
          </cell>
        </row>
        <row r="688">
          <cell r="A688">
            <v>42915.375</v>
          </cell>
          <cell r="E688">
            <v>6.6</v>
          </cell>
        </row>
        <row r="689">
          <cell r="A689">
            <v>42915.416666666664</v>
          </cell>
          <cell r="E689">
            <v>6.2</v>
          </cell>
        </row>
        <row r="690">
          <cell r="A690">
            <v>42915.458333333336</v>
          </cell>
          <cell r="E690">
            <v>6.8</v>
          </cell>
        </row>
        <row r="691">
          <cell r="A691">
            <v>42915.5</v>
          </cell>
          <cell r="E691">
            <v>5.5</v>
          </cell>
        </row>
        <row r="692">
          <cell r="A692">
            <v>42915.541666666664</v>
          </cell>
          <cell r="E692">
            <v>5</v>
          </cell>
        </row>
        <row r="693">
          <cell r="A693">
            <v>42915.583333333336</v>
          </cell>
          <cell r="E693">
            <v>6</v>
          </cell>
        </row>
        <row r="694">
          <cell r="A694">
            <v>42915.625</v>
          </cell>
          <cell r="E694">
            <v>5.0999999999999996</v>
          </cell>
        </row>
        <row r="695">
          <cell r="A695">
            <v>42915.666666666664</v>
          </cell>
          <cell r="E695">
            <v>3.5</v>
          </cell>
        </row>
        <row r="696">
          <cell r="A696">
            <v>42915.708333333336</v>
          </cell>
          <cell r="E696">
            <v>3.1</v>
          </cell>
        </row>
        <row r="697">
          <cell r="A697">
            <v>42915.75</v>
          </cell>
          <cell r="E697">
            <v>2.5</v>
          </cell>
        </row>
        <row r="698">
          <cell r="A698">
            <v>42915.791666666664</v>
          </cell>
          <cell r="E698">
            <v>1.2</v>
          </cell>
        </row>
        <row r="699">
          <cell r="A699">
            <v>42915.833333333336</v>
          </cell>
          <cell r="E699">
            <v>2</v>
          </cell>
        </row>
        <row r="700">
          <cell r="A700">
            <v>42915.875</v>
          </cell>
          <cell r="E700">
            <v>3</v>
          </cell>
        </row>
        <row r="701">
          <cell r="A701">
            <v>42915.916666666664</v>
          </cell>
          <cell r="E701">
            <v>2.2999999999999998</v>
          </cell>
        </row>
        <row r="702">
          <cell r="A702">
            <v>42915.958333333336</v>
          </cell>
          <cell r="E702">
            <v>2.8</v>
          </cell>
        </row>
        <row r="703">
          <cell r="A703">
            <v>42916</v>
          </cell>
          <cell r="E703">
            <v>2</v>
          </cell>
        </row>
        <row r="704">
          <cell r="A704">
            <v>42916.041666666664</v>
          </cell>
          <cell r="E704">
            <v>1.4</v>
          </cell>
        </row>
        <row r="705">
          <cell r="A705">
            <v>42916.083333333336</v>
          </cell>
          <cell r="E705">
            <v>2</v>
          </cell>
        </row>
        <row r="706">
          <cell r="A706">
            <v>42916.125</v>
          </cell>
          <cell r="E706">
            <v>2.4</v>
          </cell>
        </row>
        <row r="707">
          <cell r="A707">
            <v>42916.166666666664</v>
          </cell>
          <cell r="E707">
            <v>3.6</v>
          </cell>
        </row>
        <row r="708">
          <cell r="A708">
            <v>42916.208333333336</v>
          </cell>
          <cell r="E708">
            <v>2.2999999999999998</v>
          </cell>
        </row>
        <row r="709">
          <cell r="A709">
            <v>42916.25</v>
          </cell>
          <cell r="E709">
            <v>3.1</v>
          </cell>
        </row>
        <row r="710">
          <cell r="A710">
            <v>42916.291666666664</v>
          </cell>
          <cell r="E710">
            <v>3.8</v>
          </cell>
        </row>
        <row r="711">
          <cell r="A711">
            <v>42916.333333333336</v>
          </cell>
          <cell r="E711">
            <v>3.9</v>
          </cell>
        </row>
        <row r="712">
          <cell r="A712">
            <v>42916.375</v>
          </cell>
          <cell r="E712">
            <v>3.7</v>
          </cell>
        </row>
        <row r="713">
          <cell r="A713">
            <v>42916.416666666664</v>
          </cell>
          <cell r="E713">
            <v>3</v>
          </cell>
        </row>
        <row r="714">
          <cell r="A714">
            <v>42916.458333333336</v>
          </cell>
          <cell r="E714">
            <v>3</v>
          </cell>
        </row>
        <row r="715">
          <cell r="A715">
            <v>42916.5</v>
          </cell>
          <cell r="E715">
            <v>2.8</v>
          </cell>
        </row>
        <row r="716">
          <cell r="A716">
            <v>42916.541666666664</v>
          </cell>
          <cell r="E716">
            <v>1.9</v>
          </cell>
        </row>
        <row r="717">
          <cell r="A717">
            <v>42916.583333333336</v>
          </cell>
          <cell r="E717">
            <v>1.3</v>
          </cell>
        </row>
        <row r="718">
          <cell r="A718">
            <v>42916.625</v>
          </cell>
          <cell r="E718">
            <v>1.3</v>
          </cell>
        </row>
        <row r="719">
          <cell r="A719">
            <v>42916.666666666664</v>
          </cell>
          <cell r="E719">
            <v>1.8</v>
          </cell>
        </row>
        <row r="720">
          <cell r="A720">
            <v>42916.708333333336</v>
          </cell>
          <cell r="E720">
            <v>2.2999999999999998</v>
          </cell>
        </row>
        <row r="721">
          <cell r="A721">
            <v>42916.75</v>
          </cell>
          <cell r="E721">
            <v>2.4</v>
          </cell>
        </row>
        <row r="722">
          <cell r="A722">
            <v>42916.791666666664</v>
          </cell>
          <cell r="E722">
            <v>1.5</v>
          </cell>
        </row>
        <row r="723">
          <cell r="A723">
            <v>42916.833333333336</v>
          </cell>
          <cell r="E723">
            <v>1.3</v>
          </cell>
        </row>
        <row r="724">
          <cell r="A724">
            <v>42916.875</v>
          </cell>
          <cell r="E724">
            <v>1.9</v>
          </cell>
        </row>
        <row r="725">
          <cell r="A725">
            <v>42916.916666666664</v>
          </cell>
          <cell r="E725">
            <v>2.1</v>
          </cell>
        </row>
        <row r="726">
          <cell r="A726">
            <v>42916.958333333336</v>
          </cell>
          <cell r="E726">
            <v>2.2000000000000002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40" sqref="A40"/>
    </sheetView>
  </sheetViews>
  <sheetFormatPr defaultRowHeight="15" x14ac:dyDescent="0.25"/>
  <cols>
    <col min="1" max="1" width="35.5703125" bestFit="1" customWidth="1"/>
    <col min="5" max="5" width="13.7109375" bestFit="1" customWidth="1"/>
  </cols>
  <sheetData>
    <row r="1" spans="1:7" x14ac:dyDescent="0.25">
      <c r="A1" t="s">
        <v>20</v>
      </c>
      <c r="B1" s="4" t="s">
        <v>19</v>
      </c>
      <c r="C1" s="4" t="s">
        <v>18</v>
      </c>
      <c r="D1" s="4" t="s">
        <v>17</v>
      </c>
      <c r="E1" s="4" t="s">
        <v>16</v>
      </c>
      <c r="F1" s="4" t="s">
        <v>15</v>
      </c>
      <c r="G1" s="4" t="s">
        <v>14</v>
      </c>
    </row>
    <row r="2" spans="1:7" x14ac:dyDescent="0.25">
      <c r="A2" t="s">
        <v>13</v>
      </c>
      <c r="B2" s="3">
        <f>COUNT('[1]All Hourly'!A6:A760)</f>
        <v>720</v>
      </c>
      <c r="C2" s="3">
        <f>COUNT('[1]All Hourly'!A6:A760)</f>
        <v>720</v>
      </c>
      <c r="D2" s="3">
        <f>COUNT('[1]All Hourly'!A6:A760)</f>
        <v>720</v>
      </c>
      <c r="E2" s="3">
        <f>COUNT('[1]All Hourly'!A6:A760)</f>
        <v>720</v>
      </c>
      <c r="F2" s="3">
        <f>COUNT('[1]All Hourly'!A6:A782)</f>
        <v>720</v>
      </c>
      <c r="G2" s="3">
        <f>COUNT([1]ST_Met!A7:A779)</f>
        <v>720</v>
      </c>
    </row>
    <row r="3" spans="1:7" x14ac:dyDescent="0.25">
      <c r="A3" t="s">
        <v>12</v>
      </c>
      <c r="B3" s="3">
        <f>COUNTIF('[1]All Hourly'!B$7:B$760,"BA")</f>
        <v>4</v>
      </c>
      <c r="C3" s="3">
        <f>COUNTIF('[1]All Hourly'!C$7:C$760,"BA")</f>
        <v>4</v>
      </c>
      <c r="D3" s="3">
        <f>COUNTIF('[1]All Hourly'!D$7:D$760,"BA")</f>
        <v>4</v>
      </c>
      <c r="E3" s="3">
        <f>COUNTIF('[1]All Hourly'!E$7:E$760,"BA")</f>
        <v>6</v>
      </c>
      <c r="F3" s="3">
        <f>COUNTIF('[1]All Hourly'!F$7:F$760,"BA")</f>
        <v>4</v>
      </c>
      <c r="G3" s="3">
        <f>COUNTIF([1]ST_Met!$E$7:$E$760,"BA")</f>
        <v>0</v>
      </c>
    </row>
    <row r="4" spans="1:7" x14ac:dyDescent="0.25">
      <c r="A4" t="s">
        <v>11</v>
      </c>
      <c r="B4" s="3">
        <f>COUNTIF('[1]All Hourly'!B$7:B$760,"AI")</f>
        <v>0</v>
      </c>
      <c r="C4" s="3">
        <f>COUNTIF('[1]All Hourly'!C$7:C$760,"AI")</f>
        <v>0</v>
      </c>
      <c r="D4" s="3">
        <f>COUNTIF('[1]All Hourly'!D$7:D$760,"AI")</f>
        <v>0</v>
      </c>
      <c r="E4" s="3">
        <f>COUNTIF('[1]All Hourly'!E$7:E$760,"AI")</f>
        <v>0</v>
      </c>
      <c r="F4" s="3">
        <f>COUNTIF('[1]All Hourly'!F$7:F$760,"AI")</f>
        <v>0</v>
      </c>
      <c r="G4" s="3">
        <f>COUNTIF([1]ST_Met!$E$7:$E$760,"AI")</f>
        <v>0</v>
      </c>
    </row>
    <row r="5" spans="1:7" x14ac:dyDescent="0.25">
      <c r="A5" t="s">
        <v>10</v>
      </c>
      <c r="B5" s="3">
        <f>COUNTIF('[1]All Hourly'!B$7:B$760,"AV")</f>
        <v>0</v>
      </c>
      <c r="C5" s="3">
        <f>COUNTIF('[1]All Hourly'!C$7:C$760,"AV")</f>
        <v>4</v>
      </c>
      <c r="D5" s="3">
        <f>COUNTIF('[1]All Hourly'!D$7:D$760,"AV")</f>
        <v>0</v>
      </c>
      <c r="E5" s="3">
        <f>COUNTIF('[1]All Hourly'!E$7:E$760,"AV")</f>
        <v>25</v>
      </c>
      <c r="F5" s="3">
        <f>COUNTIF('[1]All Hourly'!F$7:F$760,"AV")</f>
        <v>0</v>
      </c>
      <c r="G5" s="3">
        <f>COUNTIF([1]ST_Met!$E$7:$E$760,"AV")</f>
        <v>20</v>
      </c>
    </row>
    <row r="6" spans="1:7" x14ac:dyDescent="0.25">
      <c r="A6" t="s">
        <v>9</v>
      </c>
      <c r="B6" s="3">
        <f>COUNTIF('[1]All Hourly'!B$7:B$760,"AZ")</f>
        <v>2</v>
      </c>
      <c r="C6" s="3">
        <f>COUNTIF('[1]All Hourly'!C$7:C$760,"AZ")</f>
        <v>2</v>
      </c>
      <c r="D6" s="3">
        <f>COUNTIF('[1]All Hourly'!D$7:D$760,"AZ")</f>
        <v>2</v>
      </c>
      <c r="E6" s="3">
        <f>COUNTIF('[1]All Hourly'!E$7:E$760,"AZ")</f>
        <v>2</v>
      </c>
      <c r="F6" s="3">
        <f>COUNTIF('[1]All Hourly'!F$7:F$760,"AZ")</f>
        <v>2</v>
      </c>
      <c r="G6" s="3">
        <f>COUNTIF([1]ST_Met!$E$7:$E$760,"AZ")</f>
        <v>1</v>
      </c>
    </row>
    <row r="7" spans="1:7" x14ac:dyDescent="0.25">
      <c r="A7" t="s">
        <v>8</v>
      </c>
      <c r="B7" s="3">
        <f>COUNTIF('[1]All Hourly'!B$7:B$760,"AN")</f>
        <v>0</v>
      </c>
      <c r="C7" s="3">
        <f>COUNTIF('[1]All Hourly'!C$7:C$760,"AN")</f>
        <v>2</v>
      </c>
      <c r="D7" s="3">
        <f>COUNTIF('[1]All Hourly'!D$7:D$760,"AN")</f>
        <v>0</v>
      </c>
      <c r="E7" s="3">
        <f>COUNTIF('[1]All Hourly'!E$7:E$760,"AN")</f>
        <v>0</v>
      </c>
      <c r="F7" s="3">
        <f>COUNTIF('[1]All Hourly'!F$7:F$760,"AN")</f>
        <v>0</v>
      </c>
      <c r="G7" s="3">
        <f>COUNTIF([1]ST_Met!$E$7:$E$760,"AN")</f>
        <v>0</v>
      </c>
    </row>
    <row r="8" spans="1:7" x14ac:dyDescent="0.25">
      <c r="A8" t="s">
        <v>7</v>
      </c>
      <c r="B8" s="3">
        <f>COUNTIF('[1]All Hourly'!B$7:B$760,"AE")</f>
        <v>0</v>
      </c>
      <c r="C8" s="3">
        <f>COUNTIF('[1]All Hourly'!C$7:C$760,"AE")</f>
        <v>0</v>
      </c>
      <c r="D8" s="3">
        <f>COUNTIF('[1]All Hourly'!D$7:D$760,"AE")</f>
        <v>0</v>
      </c>
      <c r="E8" s="3">
        <f>COUNTIF('[1]All Hourly'!E$7:E$760,"AE")</f>
        <v>0</v>
      </c>
      <c r="F8" s="3">
        <f>COUNTIF('[1]All Hourly'!F$7:F$760,"AE")</f>
        <v>0</v>
      </c>
      <c r="G8" s="3">
        <f>COUNTIF([1]ST_Met!$E$7:$E$760,"AE")</f>
        <v>0</v>
      </c>
    </row>
    <row r="9" spans="1:7" x14ac:dyDescent="0.25">
      <c r="A9" t="s">
        <v>6</v>
      </c>
      <c r="B9" s="3">
        <f>COUNTIF('[1]All Hourly'!B$7:B$760,"AM")</f>
        <v>0</v>
      </c>
      <c r="C9" s="3">
        <f>COUNTIF('[1]All Hourly'!C$7:C$760,"AM")</f>
        <v>0</v>
      </c>
      <c r="D9" s="3">
        <f>COUNTIF('[1]All Hourly'!D$7:D$760,"AM")</f>
        <v>0</v>
      </c>
      <c r="E9" s="3">
        <f>COUNTIF('[1]All Hourly'!E$7:E$760,"AM")</f>
        <v>0</v>
      </c>
      <c r="F9" s="3">
        <f>COUNTIF('[1]All Hourly'!F$7:F$760,"AM")</f>
        <v>0</v>
      </c>
      <c r="G9" s="3">
        <f>COUNTIF([1]ST_Met!$E$7:$E$760,"AM")</f>
        <v>0</v>
      </c>
    </row>
    <row r="10" spans="1:7" x14ac:dyDescent="0.25">
      <c r="A10" t="s">
        <v>5</v>
      </c>
      <c r="B10" s="3">
        <f>COUNTIF('[1]All Hourly'!B$7:B$760,"AO")</f>
        <v>0</v>
      </c>
      <c r="C10" s="3">
        <f>COUNTIF('[1]All Hourly'!C$7:C$760,"AO")</f>
        <v>0</v>
      </c>
      <c r="D10" s="3">
        <f>COUNTIF('[1]All Hourly'!D$7:D$760,"AO")</f>
        <v>0</v>
      </c>
      <c r="E10" s="3">
        <f>COUNTIF('[1]All Hourly'!E$7:E$760,"AO")</f>
        <v>0</v>
      </c>
      <c r="F10" s="3">
        <f>COUNTIF('[1]All Hourly'!F$7:F$760,"AO")</f>
        <v>0</v>
      </c>
      <c r="G10" s="3">
        <f>COUNTIF([1]ST_Met!$E$7:$E$760,"AO")</f>
        <v>0</v>
      </c>
    </row>
    <row r="11" spans="1:7" x14ac:dyDescent="0.25">
      <c r="A11" t="s">
        <v>4</v>
      </c>
      <c r="B11" s="3">
        <f>COUNTIF('[1]All Hourly'!B$7:B$760,"BC")</f>
        <v>0</v>
      </c>
      <c r="C11" s="3">
        <f>COUNTIF('[1]All Hourly'!C$7:C$760,"BC")</f>
        <v>0</v>
      </c>
      <c r="D11" s="3">
        <f>COUNTIF('[1]All Hourly'!D$7:D$760,"BC")</f>
        <v>0</v>
      </c>
      <c r="E11" s="3">
        <f>COUNTIF('[1]All Hourly'!E$7:E$760,"BC")</f>
        <v>0</v>
      </c>
      <c r="F11" s="3">
        <f>COUNTIF('[1]All Hourly'!F$7:F$760,"BC")</f>
        <v>0</v>
      </c>
      <c r="G11" s="3">
        <f>COUNTIF([1]ST_Met!$E$7:$E$760,"BC")</f>
        <v>0</v>
      </c>
    </row>
    <row r="12" spans="1:7" x14ac:dyDescent="0.25">
      <c r="A12" t="s">
        <v>3</v>
      </c>
      <c r="B12" s="3">
        <f>COUNTIF('[1]All Hourly'!B$7:B$760,"BF")</f>
        <v>0</v>
      </c>
      <c r="C12" s="3">
        <f>COUNTIF('[1]All Hourly'!C$7:C$760,"BF")</f>
        <v>0</v>
      </c>
      <c r="D12" s="3">
        <f>COUNTIF('[1]All Hourly'!D$7:D$760,"BF")</f>
        <v>0</v>
      </c>
      <c r="E12" s="3">
        <f>COUNTIF('[1]All Hourly'!E$7:E$760,"BF")</f>
        <v>0</v>
      </c>
      <c r="F12" s="3">
        <f>COUNTIF('[1]All Hourly'!F$7:F$760,"BF")</f>
        <v>0</v>
      </c>
      <c r="G12" s="3">
        <f>COUNTIF([1]ST_Met!$E$7:$E$760,"BF")</f>
        <v>0</v>
      </c>
    </row>
    <row r="13" spans="1:7" x14ac:dyDescent="0.25">
      <c r="A13" t="s">
        <v>2</v>
      </c>
      <c r="B13" s="3">
        <f>SUM(B3:B12)</f>
        <v>6</v>
      </c>
      <c r="C13" s="3">
        <f>SUM(C3:C12)</f>
        <v>12</v>
      </c>
      <c r="D13" s="3">
        <f>SUM(D3:D12)</f>
        <v>6</v>
      </c>
      <c r="E13" s="3">
        <f>SUM(E3:E12)</f>
        <v>33</v>
      </c>
      <c r="F13" s="3">
        <f>SUM(F3:F12)</f>
        <v>6</v>
      </c>
      <c r="G13" s="3">
        <f>SUM(G3:G12)</f>
        <v>21</v>
      </c>
    </row>
    <row r="14" spans="1:7" x14ac:dyDescent="0.25">
      <c r="A14" t="s">
        <v>1</v>
      </c>
      <c r="B14" s="1">
        <f>((B2-B13)/B2)*100</f>
        <v>99.166666666666671</v>
      </c>
      <c r="C14" s="1">
        <f>((C2-C13)/C2)*100</f>
        <v>98.333333333333329</v>
      </c>
      <c r="D14" s="1">
        <f>((D2-D13)/D2)*100</f>
        <v>99.166666666666671</v>
      </c>
      <c r="E14" s="1">
        <f>((E2-E13)/E2)*100</f>
        <v>95.416666666666671</v>
      </c>
      <c r="F14" s="1">
        <f>((F2-F13)/F2)*100</f>
        <v>99.166666666666671</v>
      </c>
      <c r="G14" s="1">
        <f>((G2-G13)/G2)*100</f>
        <v>97.083333333333329</v>
      </c>
    </row>
    <row r="15" spans="1:7" ht="30" x14ac:dyDescent="0.25">
      <c r="A15" s="2" t="s">
        <v>0</v>
      </c>
      <c r="B15" s="1">
        <f>((B2-(B7+B4+B8))/B2)*100</f>
        <v>100</v>
      </c>
      <c r="C15" s="1">
        <f>((C2-(C7+C4+C8))/C2)*100</f>
        <v>99.722222222222229</v>
      </c>
      <c r="D15" s="1">
        <f>((D2-(D7+D4+D8))/D2)*100</f>
        <v>100</v>
      </c>
      <c r="E15" s="1">
        <f>((E2-(E7+E4+E8))/E2)*100</f>
        <v>100</v>
      </c>
      <c r="F15" s="1">
        <f>((F2-(F7+F4+F8))/F2)*100</f>
        <v>100</v>
      </c>
      <c r="G15" s="1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</vt:lpstr>
    </vt:vector>
  </TitlesOfParts>
  <Company>URS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Cohen</dc:creator>
  <cp:lastModifiedBy>Rebecca Cohen</cp:lastModifiedBy>
  <dcterms:created xsi:type="dcterms:W3CDTF">2017-07-21T15:48:46Z</dcterms:created>
  <dcterms:modified xsi:type="dcterms:W3CDTF">2017-07-21T15:49:10Z</dcterms:modified>
</cp:coreProperties>
</file>